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F:\2. LRSR 2021-2027\PROVEDBA LRSR 2021-2027\NATJEČAJI 2021.-2027\2. FLAG natječaj_Mjera 1.-2-26\2. FLAG NATJEČAJ -Mjera 2\"/>
    </mc:Choice>
  </mc:AlternateContent>
  <xr:revisionPtr revIDLastSave="0" documentId="13_ncr:1_{CD737503-CA1F-4B43-A69B-F2B6469134C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e" sheetId="18" r:id="rId1"/>
    <sheet name="Tablica I." sheetId="14" r:id="rId2"/>
    <sheet name="Intenziteti" sheetId="19" r:id="rId3"/>
    <sheet name="List2" sheetId="17" state="hidden" r:id="rId4"/>
  </sheets>
  <externalReferences>
    <externalReference r:id="rId5"/>
  </externalReferences>
  <definedNames>
    <definedName name="Aktivnosti">[1]List4!$A$1:$A$4</definedName>
    <definedName name="_xlnm.Print_Titles" localSheetId="1">'Tablica I.'!$5:$7</definedName>
    <definedName name="IZVORNIK">#REF!</definedName>
    <definedName name="ORIGINAL">List2!$A$1:$A$2</definedName>
    <definedName name="_xlnm.Print_Area" localSheetId="1">'Tablica I.'!$A$1:$T$52</definedName>
    <definedName name="_xlnm.Print_Area" localSheetId="0">Upute!$A$1:$L$23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3" i="14" l="1"/>
  <c r="O44" i="14" l="1"/>
  <c r="O27" i="14"/>
  <c r="N34" i="14" l="1"/>
  <c r="N35" i="14"/>
  <c r="N36" i="14"/>
  <c r="N37" i="14"/>
  <c r="N38" i="14"/>
  <c r="N39" i="14"/>
  <c r="N40" i="14"/>
  <c r="N41" i="14"/>
  <c r="N42" i="14"/>
  <c r="N43" i="14"/>
  <c r="N33" i="14"/>
  <c r="N14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13" i="14"/>
  <c r="H34" i="14"/>
  <c r="H35" i="14"/>
  <c r="H36" i="14"/>
  <c r="H37" i="14"/>
  <c r="H38" i="14"/>
  <c r="H39" i="14"/>
  <c r="H40" i="14"/>
  <c r="H41" i="14"/>
  <c r="H42" i="14"/>
  <c r="H43" i="14"/>
  <c r="R15" i="14" l="1"/>
  <c r="R17" i="14"/>
  <c r="R19" i="14"/>
  <c r="R21" i="14"/>
  <c r="R23" i="14"/>
  <c r="H15" i="14"/>
  <c r="H16" i="14"/>
  <c r="H17" i="14"/>
  <c r="H18" i="14"/>
  <c r="H19" i="14"/>
  <c r="H20" i="14"/>
  <c r="H21" i="14"/>
  <c r="H22" i="14"/>
  <c r="H23" i="14"/>
  <c r="R39" i="14" l="1"/>
  <c r="S39" i="14" s="1"/>
  <c r="R37" i="14"/>
  <c r="S37" i="14" s="1"/>
  <c r="R35" i="14"/>
  <c r="S35" i="14" s="1"/>
  <c r="R38" i="14"/>
  <c r="S38" i="14" s="1"/>
  <c r="R36" i="14"/>
  <c r="S36" i="14" s="1"/>
  <c r="R34" i="14"/>
  <c r="S34" i="14" s="1"/>
  <c r="R22" i="14"/>
  <c r="S22" i="14" s="1"/>
  <c r="R18" i="14"/>
  <c r="S18" i="14" s="1"/>
  <c r="R20" i="14"/>
  <c r="S20" i="14" s="1"/>
  <c r="R16" i="14"/>
  <c r="S16" i="14" s="1"/>
  <c r="S23" i="14"/>
  <c r="S21" i="14"/>
  <c r="S19" i="14"/>
  <c r="S17" i="14"/>
  <c r="S15" i="14"/>
  <c r="N44" i="14" l="1"/>
  <c r="G44" i="14"/>
  <c r="F44" i="14"/>
  <c r="H33" i="14"/>
  <c r="R41" i="14" l="1"/>
  <c r="S41" i="14" s="1"/>
  <c r="R40" i="14"/>
  <c r="S40" i="14" s="1"/>
  <c r="R42" i="14"/>
  <c r="S42" i="14" s="1"/>
  <c r="R33" i="14"/>
  <c r="R43" i="14"/>
  <c r="S43" i="14" s="1"/>
  <c r="H44" i="14"/>
  <c r="R44" i="14" l="1"/>
  <c r="R48" i="14" s="1"/>
  <c r="S33" i="14"/>
  <c r="S44" i="14" s="1"/>
  <c r="S48" i="14" s="1"/>
  <c r="N27" i="14" l="1"/>
  <c r="G27" i="14"/>
  <c r="F27" i="14"/>
  <c r="H26" i="14"/>
  <c r="H25" i="14"/>
  <c r="H24" i="14"/>
  <c r="H14" i="14"/>
  <c r="H13" i="14"/>
  <c r="H27" i="14" l="1"/>
  <c r="R14" i="14"/>
  <c r="S14" i="14" s="1"/>
  <c r="R26" i="14"/>
  <c r="S26" i="14" s="1"/>
  <c r="R24" i="14"/>
  <c r="S24" i="14" s="1"/>
  <c r="R25" i="14"/>
  <c r="S25" i="14" s="1"/>
  <c r="R27" i="14" l="1"/>
  <c r="R47" i="14" s="1"/>
  <c r="R51" i="14" s="1"/>
  <c r="R49" i="14" l="1"/>
  <c r="S13" i="14"/>
  <c r="S27" i="14" s="1"/>
  <c r="S47" i="14" s="1"/>
  <c r="R45" i="14" s="1"/>
</calcChain>
</file>

<file path=xl/sharedStrings.xml><?xml version="1.0" encoding="utf-8"?>
<sst xmlns="http://schemas.openxmlformats.org/spreadsheetml/2006/main" count="141" uniqueCount="92">
  <si>
    <t xml:space="preserve">Ukupan iznos </t>
  </si>
  <si>
    <t>UKUPNO</t>
  </si>
  <si>
    <t>A</t>
  </si>
  <si>
    <t>C</t>
  </si>
  <si>
    <t>D</t>
  </si>
  <si>
    <t>E</t>
  </si>
  <si>
    <t>F</t>
  </si>
  <si>
    <t>G</t>
  </si>
  <si>
    <t>H</t>
  </si>
  <si>
    <t>OPĆE UPUTE</t>
  </si>
  <si>
    <t>I</t>
  </si>
  <si>
    <t>J</t>
  </si>
  <si>
    <t>K</t>
  </si>
  <si>
    <t>L</t>
  </si>
  <si>
    <t>M</t>
  </si>
  <si>
    <t>N</t>
  </si>
  <si>
    <t>Opis izdatka</t>
  </si>
  <si>
    <t xml:space="preserve">Bez PDV-a </t>
  </si>
  <si>
    <t>Datum plaćanja izdatka</t>
  </si>
  <si>
    <t>R. br.</t>
  </si>
  <si>
    <t>Osnova plaćanja</t>
  </si>
  <si>
    <t>Oznaka dokaza o izvršenom plaćanju</t>
  </si>
  <si>
    <t>Podaci iz računa</t>
  </si>
  <si>
    <t>Podaci o plaćanjima</t>
  </si>
  <si>
    <t>DA</t>
  </si>
  <si>
    <t>NE</t>
  </si>
  <si>
    <t>O</t>
  </si>
  <si>
    <t>Intenzitet javne potpore</t>
  </si>
  <si>
    <t>Iznos sufinanciranja</t>
  </si>
  <si>
    <t>Vlastita sredstva</t>
  </si>
  <si>
    <t>P</t>
  </si>
  <si>
    <t>R</t>
  </si>
  <si>
    <t>Javna potpora</t>
  </si>
  <si>
    <t>*Ukoliko je trošak plaćen po predračunu/ponudi upisati broj predračuna/ponude i broj računa</t>
  </si>
  <si>
    <t>Propisani izgled radnog lista Tablica I. Izjava o izdacima se ne smije mijenjati, ali je moguće po potrebi dodavati nove retke.</t>
  </si>
  <si>
    <t>B</t>
  </si>
  <si>
    <t>Naziv izvođača radova /dobavljača/ pružatelja usluge</t>
  </si>
  <si>
    <t xml:space="preserve">Obračunsko razdoblje: </t>
  </si>
  <si>
    <t xml:space="preserve">od: </t>
  </si>
  <si>
    <t xml:space="preserve">do: </t>
  </si>
  <si>
    <t xml:space="preserve">u stupac I je potrebno unijeti datum plaćanja izdatka. Ako je izdatak plaćen u više navrata, datum svakog plaćanja se unosi u zasebni redak, a ukupni iznos pojedinačnih plaćanja mora odgovarati ukupnom iznosu izdatka. </t>
  </si>
  <si>
    <t>u stupac J je potrebno unijeti informaciju na osnovu čega je plaćen svaki pojedini iznos izdatka (ponuda, račun, predračun, ugovor itd.)</t>
  </si>
  <si>
    <t>Broj i datum računa</t>
  </si>
  <si>
    <t>REKAPTULACIJA TROŠKOVA PROJEKTA ZA ISPLATU</t>
  </si>
  <si>
    <t xml:space="preserve">Naziv nositelja projekta: </t>
  </si>
  <si>
    <t>I.b Opći troškovi</t>
  </si>
  <si>
    <t>UKUPAN IZNOS IZRAVNIH TROŠKOVA PROJEKTA</t>
  </si>
  <si>
    <t>UKUPAN IZNOS OPĆIH TROŠKOVA PROJEKTA</t>
  </si>
  <si>
    <t xml:space="preserve">PRIHVATLJIVI IZNOS OPĆIH TROŠKOVA PROJEKTA </t>
  </si>
  <si>
    <t xml:space="preserve">Ime i prezime odgovorne osobe nositelja projekta </t>
  </si>
  <si>
    <t>u stupac K je potrebno unijeti broj dokumenta kojim se dokazuje izvršeno plaćanje: broj dnevno informativnog izvatka ili SWIFT-a, broj (datum) potvrde o izvršenim uplatama iz banke u slučaju da je plaćanje izvršeno direktno iz kreditne linije. Ako je izdatak plaćen u više navrata, podatak za svako plaćanje se unosi u zasebni redak.</t>
  </si>
  <si>
    <t>Redni broj</t>
  </si>
  <si>
    <t>1.</t>
  </si>
  <si>
    <t>2.</t>
  </si>
  <si>
    <t>6.</t>
  </si>
  <si>
    <t>M.P.</t>
  </si>
  <si>
    <t>I.a Izravni troškovi bez Općih troškova</t>
  </si>
  <si>
    <t>TABLICA I.a Izravni troškovi bez općih troškova i Tablica I.b. - Opći troškovi</t>
  </si>
  <si>
    <t>Q</t>
  </si>
  <si>
    <t>S</t>
  </si>
  <si>
    <t>PDV</t>
  </si>
  <si>
    <t>3.</t>
  </si>
  <si>
    <t>5.</t>
  </si>
  <si>
    <t xml:space="preserve">UKUPAN IZNOS POTPORE ZA ISPLATU </t>
  </si>
  <si>
    <t>IZNOS PRIHVATLJIVIH TROŠKOVA 
(bez općih troškova)</t>
  </si>
  <si>
    <t xml:space="preserve">OPĆI TROŠKOVI ZA ISPLATU (Iznos ne smije biti veći od iznosa u retku 4. U slučaju da je ukupni iznos općih troškova iz retka 3. jednak ili veći iznosu iz retka 4. upisati iznos iz retka 4. U slučaju da je iznos iz retka 3. manji od iznosa iz retka 4. upisati iznos iz retka 3. </t>
  </si>
  <si>
    <t>VAŽNE NAPOMENE:</t>
  </si>
  <si>
    <t>Iznos izdatka u EUR</t>
  </si>
  <si>
    <t>Plaćeni iznos izdatka u EUR</t>
  </si>
  <si>
    <t>Ukupni iznos plaćenih odobrenih stavki na računu</t>
  </si>
  <si>
    <t>Ukupni iznos prihvatljivih troškova za koji se traži povrat
(vidi uputu na dnu lista**)</t>
  </si>
  <si>
    <t>**Ako je nositelj projekta obveznik PDV-a i ima pravo na odbitak PDV, te PDV nije prihvatljiv trošak upisuje se iznos za koji se traži povrat bez PDV-a. 
Ako korisnik nije obveznik PDV-a i nema pravo na odbitak PDV, te je PDV prihvatljiv trošak, upisati iznos ta koji se traži povrat s PDV-om.</t>
  </si>
  <si>
    <t>U stupcu N zbrajaju se iznosi iz stupca L i M.</t>
  </si>
  <si>
    <t>U stupac P se upisuje iznos računa za koji se traži povrat. Ako je nositelj projekta obveznik PDV-a i ima pravo na odbitak PDV, te PDV nije prihvatljiv trošak upisuje se iznos za koji se traži povrat bez PDV-a. Ako korisnik nije obveznik PDV-a i/ili nema pravo na odbitak PDV po osnovi ulaganja koje je predmet potpore, te je PDV prihvatljiv trošak, upisati iznos ta koji se traži povrat s PDV-om.</t>
  </si>
  <si>
    <t xml:space="preserve">Nositelj projekta podatke unosi u ćelije označene bijelom bojom dok se ćelije označene drugim bojama ne smiju mijenjati. Podaci u ćelijama označenima sivom i žutom bojom se automatski izračunavaju na temelju podataka koje korisnik unosi u ćelije bijele boje, dok se u ćelijama označenima plavom bojom podaci unose iz padajućeg izbornika. </t>
  </si>
  <si>
    <t xml:space="preserve">TABLICA I. </t>
  </si>
  <si>
    <t>u stupac G je potrebno unijeti iznos PDV-a sa računa u eurima. U slučaju da je izdatak na računu izražen u  stranoj valuti, iznos iskazati u eurima po tečaju Europske komisije (ECB), u mjesecu podnošenja Zahtjeva za isplatu.</t>
  </si>
  <si>
    <t>u stupac H je potrebno unijeti ukupan iznos izdatka sa računa (sa PDV-om) u eurima. U slučaju da je izdatak na računu izražen u stranoj valuti, iznos iskazati u eurima po tečaju Europske komisije (ECB), u mjesecu podnošenja Zahtjeva za isplatu.</t>
  </si>
  <si>
    <t>u stupac L je potrebno unijeti plaćeni iznos izdatka (bez PDV-a) u eurima. U slučaju da je izdatak plaćen u stranoj valuti, iznos iskazati u eurima po tečaju Europske komisije (ECB), u mjesecu podnošenja Zahtjeva za isplatu.</t>
  </si>
  <si>
    <t>u stupac M je potrebno unijeti plaćeni iznos PDV-a u eurima. U slučaju da je izdatak plaćen u stranoj valuti, iznos iskazati u eurima po tečaju Europske komisije (ECB), u mjesecu podnošenja Zahtjeva za isplatu.</t>
  </si>
  <si>
    <t>U stupcima R i S se automatski izračunava iznos projekta sufinanciran iz javne potpore i iznos projekta sufinanciran vlastitim sredstvima. Korisnik u ovaj stupac ne unosi ništa.</t>
  </si>
  <si>
    <t>Potpis i pečat odgovorne osobe nositelja projekta</t>
  </si>
  <si>
    <t xml:space="preserve">FLAG-natječaj za dodjelu potpore projektima u okviru 
mjere 1. Jačanje konkurentnosti i održivosti gospodarskog sektora ribarstva  </t>
  </si>
  <si>
    <t>Broj i datum ponude/ predračuna*</t>
  </si>
  <si>
    <r>
      <t xml:space="preserve">Ovaj prilog se sastoji od radnog lista "Tablica I. Izjava o izdacima" kojeg je potrebno ispuniti sa podacima o izdacima za koje se traži isplata, a </t>
    </r>
    <r>
      <rPr>
        <b/>
        <sz val="11"/>
        <rFont val="Times New Roman"/>
        <family val="1"/>
        <charset val="238"/>
      </rPr>
      <t xml:space="preserve">koji su prethodno odobreni Rješenjem o dodjeli sredstava. </t>
    </r>
  </si>
  <si>
    <r>
      <t xml:space="preserve">Potrebno je unijeti naziv nositelja projekta i obračunsko razdoblje na za to predviđeno mjesto. </t>
    </r>
    <r>
      <rPr>
        <b/>
        <sz val="11"/>
        <rFont val="Times New Roman"/>
        <family val="1"/>
        <charset val="238"/>
      </rPr>
      <t xml:space="preserve">U slučaju kada se Zahtjev za isplatu podnosi jednokratno, rubrika "Obračunsko razdoblje" se ne popunjava.  </t>
    </r>
  </si>
  <si>
    <r>
      <rPr>
        <b/>
        <sz val="11"/>
        <rFont val="Times New Roman"/>
        <family val="1"/>
        <charset val="238"/>
      </rPr>
      <t>Nositelj projekta radni list "Tablica I." ovjerava vlastoručnim potpisom i pečatom</t>
    </r>
    <r>
      <rPr>
        <sz val="11"/>
        <rFont val="Times New Roman"/>
        <family val="1"/>
        <charset val="238"/>
      </rPr>
      <t xml:space="preserve"> (ako primjenjivo), a  čime potvrđuje da su podaci istiniti i točni te da se odnose na pripadajući Zahtjev za isplatu u okviru FLAG-natječaja za provedbu projekata u okviru mjere LRSR.</t>
    </r>
  </si>
  <si>
    <r>
      <t>u stupac E je potrebno unijeti</t>
    </r>
    <r>
      <rPr>
        <b/>
        <sz val="11"/>
        <color theme="1"/>
        <rFont val="Times New Roman"/>
        <family val="1"/>
        <charset val="238"/>
      </rPr>
      <t xml:space="preserve"> kratki opis izdatka za koje se traži isplata</t>
    </r>
    <r>
      <rPr>
        <sz val="11"/>
        <color theme="1"/>
        <rFont val="Times New Roman"/>
        <family val="1"/>
        <charset val="238"/>
      </rPr>
      <t xml:space="preserve">. Iz opisa mora biti moguća usporedba izdatka iz ovoga stupca sa računom kojim je isti obuhvaćen. </t>
    </r>
  </si>
  <si>
    <r>
      <t>u stupac F je potrebno unijeti unijeti iznos izdatka sa računa (bez PDV-a) u eurima. U slučaju da je izdatak na računu izražen</t>
    </r>
    <r>
      <rPr>
        <sz val="11"/>
        <rFont val="Times New Roman"/>
        <family val="1"/>
        <charset val="238"/>
      </rPr>
      <t xml:space="preserve"> u stranoj valuti, iznos iskazati u eurima po tečaju Europske komisije (ECB), u mjesecu podnošenja Zahtjeva za isplatu.</t>
    </r>
  </si>
  <si>
    <r>
      <t xml:space="preserve">u stupac O je potrebno unijeti unijeti ukupni iznos </t>
    </r>
    <r>
      <rPr>
        <b/>
        <sz val="11"/>
        <color theme="1"/>
        <rFont val="Times New Roman"/>
        <family val="1"/>
        <charset val="238"/>
      </rPr>
      <t>odobrenih</t>
    </r>
    <r>
      <rPr>
        <sz val="11"/>
        <color theme="1"/>
        <rFont val="Times New Roman"/>
        <family val="1"/>
        <charset val="238"/>
      </rPr>
      <t xml:space="preserve"> stavki računa (sa PDV-om). 
U slučaju kada su plaćenim računom obuhvaćeni i drugi izdaci za koje se ne traži isplata, ovaj iznos se mora razlikovati od iznosa iz stupca N. 
U slučaju da je plaćenim računom obuhvaćen samo izdatak za koji se traži isplata, ovaj iznos mora biti jednak iznosu iz stupca N.</t>
    </r>
  </si>
  <si>
    <r>
      <t>U stupcu Q potrebno je iz padajućeg izbornika odabrati primjenjiv intenzitet javne potpore, sukladno propisanim FLAG-natječajem.</t>
    </r>
    <r>
      <rPr>
        <sz val="11"/>
        <color rgb="FFFF0000"/>
        <rFont val="Times New Roman"/>
        <family val="1"/>
        <charset val="238"/>
      </rPr>
      <t xml:space="preserve"> </t>
    </r>
  </si>
  <si>
    <r>
      <t>4.B I</t>
    </r>
    <r>
      <rPr>
        <b/>
        <sz val="11"/>
        <color theme="1"/>
        <rFont val="Arial Narrow"/>
        <family val="2"/>
        <charset val="238"/>
      </rPr>
      <t>ZVJEŠTAJ UZ ZAHTJEV ZA ISPLATU - PRORAČUN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</si>
</sst>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n_-;\-* #,##0.00\ _k_n_-;_-* &quot;-&quot;??\ _k_n_-;_-@_-"/>
    <numFmt numFmtId="165" formatCode="_-* #,##0.00\ [$€-1]_-;\-* #,##0.00\ [$€-1]_-;_-* &quot;-&quot;??\ [$€-1]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sz val="11"/>
      <color theme="1"/>
      <name val="Calibri Light"/>
      <family val="2"/>
      <charset val="238"/>
    </font>
    <font>
      <b/>
      <sz val="12"/>
      <color theme="1"/>
      <name val="Arial Narrow"/>
      <family val="2"/>
    </font>
    <font>
      <b/>
      <sz val="12"/>
      <color theme="1"/>
      <name val="Times New Roman"/>
      <family val="1"/>
      <charset val="238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color theme="1"/>
      <name val="Arial Narrow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7" fillId="0" borderId="0"/>
  </cellStyleXfs>
  <cellXfs count="198">
    <xf numFmtId="0" fontId="0" fillId="0" borderId="0" xfId="0"/>
    <xf numFmtId="9" fontId="0" fillId="0" borderId="0" xfId="0" applyNumberFormat="1"/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4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horizontal="right" vertical="center" wrapText="1"/>
    </xf>
    <xf numFmtId="4" fontId="6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9" fontId="4" fillId="0" borderId="0" xfId="0" applyNumberFormat="1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49" fontId="12" fillId="0" borderId="0" xfId="0" applyNumberFormat="1" applyFont="1" applyAlignment="1">
      <alignment horizontal="justify" vertical="center" wrapText="1"/>
    </xf>
    <xf numFmtId="49" fontId="12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/>
    </xf>
    <xf numFmtId="49" fontId="12" fillId="0" borderId="51" xfId="0" applyNumberFormat="1" applyFont="1" applyBorder="1" applyAlignment="1">
      <alignment horizontal="center" vertical="center" wrapText="1"/>
    </xf>
    <xf numFmtId="49" fontId="12" fillId="0" borderId="25" xfId="0" applyNumberFormat="1" applyFont="1" applyBorder="1" applyAlignment="1">
      <alignment horizontal="center" vertical="center" wrapText="1"/>
    </xf>
    <xf numFmtId="49" fontId="12" fillId="0" borderId="48" xfId="0" applyNumberFormat="1" applyFont="1" applyBorder="1" applyAlignment="1">
      <alignment horizontal="justify" vertical="center" wrapText="1"/>
    </xf>
    <xf numFmtId="49" fontId="12" fillId="0" borderId="48" xfId="0" applyNumberFormat="1" applyFont="1" applyBorder="1" applyAlignment="1">
      <alignment horizontal="center" vertical="center" wrapText="1"/>
    </xf>
    <xf numFmtId="4" fontId="12" fillId="0" borderId="24" xfId="0" applyNumberFormat="1" applyFont="1" applyBorder="1" applyAlignment="1">
      <alignment horizontal="right" vertical="center" wrapText="1"/>
    </xf>
    <xf numFmtId="4" fontId="12" fillId="0" borderId="23" xfId="0" applyNumberFormat="1" applyFont="1" applyBorder="1" applyAlignment="1">
      <alignment horizontal="right" vertical="center" wrapText="1"/>
    </xf>
    <xf numFmtId="4" fontId="12" fillId="3" borderId="54" xfId="0" applyNumberFormat="1" applyFont="1" applyFill="1" applyBorder="1" applyAlignment="1">
      <alignment horizontal="right" vertical="center" wrapText="1"/>
    </xf>
    <xf numFmtId="4" fontId="12" fillId="0" borderId="25" xfId="0" applyNumberFormat="1" applyFont="1" applyBorder="1" applyAlignment="1">
      <alignment horizontal="right" vertical="center" wrapText="1"/>
    </xf>
    <xf numFmtId="4" fontId="12" fillId="0" borderId="48" xfId="0" applyNumberFormat="1" applyFont="1" applyBorder="1" applyAlignment="1">
      <alignment horizontal="right" vertical="center" wrapText="1"/>
    </xf>
    <xf numFmtId="4" fontId="12" fillId="0" borderId="53" xfId="0" applyNumberFormat="1" applyFont="1" applyBorder="1" applyAlignment="1">
      <alignment horizontal="right" vertical="center" wrapText="1"/>
    </xf>
    <xf numFmtId="4" fontId="12" fillId="9" borderId="65" xfId="0" applyNumberFormat="1" applyFont="1" applyFill="1" applyBorder="1" applyAlignment="1">
      <alignment vertical="center" wrapText="1"/>
    </xf>
    <xf numFmtId="4" fontId="12" fillId="0" borderId="23" xfId="0" applyNumberFormat="1" applyFont="1" applyBorder="1" applyAlignment="1">
      <alignment vertical="center" wrapText="1"/>
    </xf>
    <xf numFmtId="165" fontId="12" fillId="5" borderId="54" xfId="0" applyNumberFormat="1" applyFont="1" applyFill="1" applyBorder="1" applyAlignment="1">
      <alignment vertical="center" wrapText="1"/>
    </xf>
    <xf numFmtId="165" fontId="12" fillId="3" borderId="52" xfId="0" applyNumberFormat="1" applyFont="1" applyFill="1" applyBorder="1" applyAlignment="1">
      <alignment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49" fontId="12" fillId="0" borderId="39" xfId="0" applyNumberFormat="1" applyFont="1" applyBorder="1" applyAlignment="1">
      <alignment horizontal="justify" vertical="center" wrapText="1"/>
    </xf>
    <xf numFmtId="49" fontId="12" fillId="0" borderId="39" xfId="0" applyNumberFormat="1" applyFont="1" applyBorder="1" applyAlignment="1">
      <alignment horizontal="center" vertical="center" wrapText="1"/>
    </xf>
    <xf numFmtId="4" fontId="12" fillId="0" borderId="21" xfId="0" applyNumberFormat="1" applyFont="1" applyBorder="1" applyAlignment="1">
      <alignment horizontal="right" vertical="center" wrapText="1"/>
    </xf>
    <xf numFmtId="4" fontId="12" fillId="0" borderId="20" xfId="0" applyNumberFormat="1" applyFont="1" applyBorder="1" applyAlignment="1">
      <alignment horizontal="right" vertical="center" wrapText="1"/>
    </xf>
    <xf numFmtId="4" fontId="12" fillId="3" borderId="63" xfId="0" applyNumberFormat="1" applyFont="1" applyFill="1" applyBorder="1" applyAlignment="1">
      <alignment horizontal="right" vertical="center" wrapText="1"/>
    </xf>
    <xf numFmtId="4" fontId="12" fillId="0" borderId="22" xfId="0" applyNumberFormat="1" applyFont="1" applyBorder="1" applyAlignment="1">
      <alignment horizontal="right" vertical="center" wrapText="1"/>
    </xf>
    <xf numFmtId="4" fontId="12" fillId="0" borderId="39" xfId="0" applyNumberFormat="1" applyFont="1" applyBorder="1" applyAlignment="1">
      <alignment horizontal="right" vertical="center" wrapText="1"/>
    </xf>
    <xf numFmtId="4" fontId="12" fillId="0" borderId="49" xfId="0" applyNumberFormat="1" applyFont="1" applyBorder="1" applyAlignment="1">
      <alignment horizontal="right" vertical="center" wrapText="1"/>
    </xf>
    <xf numFmtId="4" fontId="12" fillId="9" borderId="66" xfId="0" applyNumberFormat="1" applyFont="1" applyFill="1" applyBorder="1" applyAlignment="1">
      <alignment vertical="center" wrapText="1"/>
    </xf>
    <xf numFmtId="4" fontId="12" fillId="0" borderId="59" xfId="0" applyNumberFormat="1" applyFont="1" applyBorder="1" applyAlignment="1">
      <alignment vertical="center" wrapText="1"/>
    </xf>
    <xf numFmtId="4" fontId="12" fillId="0" borderId="66" xfId="0" applyNumberFormat="1" applyFont="1" applyBorder="1" applyAlignment="1">
      <alignment horizontal="right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2" fillId="0" borderId="19" xfId="0" applyNumberFormat="1" applyFont="1" applyBorder="1" applyAlignment="1">
      <alignment horizontal="center" vertical="center" wrapText="1"/>
    </xf>
    <xf numFmtId="49" fontId="12" fillId="0" borderId="47" xfId="0" applyNumberFormat="1" applyFont="1" applyBorder="1" applyAlignment="1">
      <alignment horizontal="justify" vertical="center" wrapText="1"/>
    </xf>
    <xf numFmtId="49" fontId="12" fillId="0" borderId="47" xfId="0" applyNumberFormat="1" applyFont="1" applyBorder="1" applyAlignment="1">
      <alignment horizontal="center" vertical="center" wrapText="1"/>
    </xf>
    <xf numFmtId="4" fontId="12" fillId="0" borderId="18" xfId="0" applyNumberFormat="1" applyFont="1" applyBorder="1" applyAlignment="1">
      <alignment horizontal="right" vertical="center" wrapText="1"/>
    </xf>
    <xf numFmtId="4" fontId="12" fillId="0" borderId="62" xfId="0" applyNumberFormat="1" applyFont="1" applyBorder="1" applyAlignment="1">
      <alignment horizontal="right" vertical="center" wrapText="1"/>
    </xf>
    <xf numFmtId="4" fontId="12" fillId="3" borderId="64" xfId="0" applyNumberFormat="1" applyFont="1" applyFill="1" applyBorder="1" applyAlignment="1">
      <alignment horizontal="right" vertical="center" wrapText="1"/>
    </xf>
    <xf numFmtId="4" fontId="12" fillId="0" borderId="56" xfId="0" applyNumberFormat="1" applyFont="1" applyBorder="1" applyAlignment="1">
      <alignment horizontal="right" vertical="center" wrapText="1"/>
    </xf>
    <xf numFmtId="4" fontId="12" fillId="0" borderId="47" xfId="0" applyNumberFormat="1" applyFont="1" applyBorder="1" applyAlignment="1">
      <alignment horizontal="right" vertical="center" wrapText="1"/>
    </xf>
    <xf numFmtId="4" fontId="12" fillId="0" borderId="69" xfId="0" applyNumberFormat="1" applyFont="1" applyBorder="1" applyAlignment="1">
      <alignment horizontal="right" vertical="center" wrapText="1"/>
    </xf>
    <xf numFmtId="4" fontId="12" fillId="9" borderId="67" xfId="0" applyNumberFormat="1" applyFont="1" applyFill="1" applyBorder="1" applyAlignment="1">
      <alignment vertical="center" wrapText="1"/>
    </xf>
    <xf numFmtId="4" fontId="12" fillId="0" borderId="17" xfId="0" applyNumberFormat="1" applyFont="1" applyBorder="1" applyAlignment="1">
      <alignment vertical="center" wrapText="1"/>
    </xf>
    <xf numFmtId="165" fontId="12" fillId="3" borderId="57" xfId="0" applyNumberFormat="1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1" xfId="0" applyFont="1" applyFill="1" applyBorder="1" applyAlignment="1">
      <alignment vertical="center" wrapText="1"/>
    </xf>
    <xf numFmtId="164" fontId="11" fillId="2" borderId="12" xfId="0" applyNumberFormat="1" applyFont="1" applyFill="1" applyBorder="1" applyAlignment="1">
      <alignment horizontal="right" vertical="center" wrapText="1"/>
    </xf>
    <xf numFmtId="164" fontId="11" fillId="2" borderId="11" xfId="0" applyNumberFormat="1" applyFont="1" applyFill="1" applyBorder="1" applyAlignment="1">
      <alignment horizontal="right" vertical="center" wrapText="1"/>
    </xf>
    <xf numFmtId="4" fontId="12" fillId="9" borderId="53" xfId="0" applyNumberFormat="1" applyFont="1" applyFill="1" applyBorder="1" applyAlignment="1">
      <alignment vertical="center" wrapText="1"/>
    </xf>
    <xf numFmtId="49" fontId="12" fillId="0" borderId="45" xfId="0" applyNumberFormat="1" applyFont="1" applyBorder="1" applyAlignment="1">
      <alignment horizontal="center" vertical="center" wrapText="1"/>
    </xf>
    <xf numFmtId="49" fontId="12" fillId="0" borderId="43" xfId="0" applyNumberFormat="1" applyFont="1" applyBorder="1" applyAlignment="1">
      <alignment horizontal="center" vertical="center" wrapText="1"/>
    </xf>
    <xf numFmtId="49" fontId="12" fillId="0" borderId="42" xfId="0" applyNumberFormat="1" applyFont="1" applyBorder="1" applyAlignment="1">
      <alignment horizontal="justify" vertical="center" wrapText="1"/>
    </xf>
    <xf numFmtId="49" fontId="12" fillId="0" borderId="42" xfId="0" applyNumberFormat="1" applyFont="1" applyBorder="1" applyAlignment="1">
      <alignment horizontal="center" vertical="center" wrapText="1"/>
    </xf>
    <xf numFmtId="4" fontId="12" fillId="0" borderId="43" xfId="0" applyNumberFormat="1" applyFont="1" applyBorder="1" applyAlignment="1">
      <alignment horizontal="right" vertical="center" wrapText="1"/>
    </xf>
    <xf numFmtId="4" fontId="12" fillId="0" borderId="42" xfId="0" applyNumberFormat="1" applyFont="1" applyBorder="1" applyAlignment="1">
      <alignment horizontal="right" vertical="center" wrapText="1"/>
    </xf>
    <xf numFmtId="4" fontId="12" fillId="0" borderId="59" xfId="0" applyNumberFormat="1" applyFont="1" applyBorder="1" applyAlignment="1">
      <alignment horizontal="right" vertical="center" wrapText="1"/>
    </xf>
    <xf numFmtId="4" fontId="12" fillId="9" borderId="49" xfId="0" applyNumberFormat="1" applyFont="1" applyFill="1" applyBorder="1" applyAlignment="1">
      <alignment vertical="center" wrapText="1"/>
    </xf>
    <xf numFmtId="4" fontId="12" fillId="9" borderId="61" xfId="0" applyNumberFormat="1" applyFont="1" applyFill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0" fontId="12" fillId="0" borderId="0" xfId="0" applyFont="1" applyAlignment="1">
      <alignment horizontal="left" vertical="center" wrapText="1"/>
    </xf>
    <xf numFmtId="165" fontId="11" fillId="8" borderId="55" xfId="0" applyNumberFormat="1" applyFont="1" applyFill="1" applyBorder="1" applyAlignment="1">
      <alignment horizontal="center" vertical="center" wrapText="1"/>
    </xf>
    <xf numFmtId="165" fontId="11" fillId="0" borderId="5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65" fontId="11" fillId="10" borderId="55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Alignment="1">
      <alignment horizontal="left" vertical="center"/>
    </xf>
    <xf numFmtId="49" fontId="12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horizontal="justify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right" vertical="center" wrapText="1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0" borderId="55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" fillId="0" borderId="8" xfId="0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9" fontId="1" fillId="0" borderId="0" xfId="0" applyNumberFormat="1" applyFont="1"/>
    <xf numFmtId="4" fontId="14" fillId="11" borderId="40" xfId="0" applyNumberFormat="1" applyFont="1" applyFill="1" applyBorder="1" applyAlignment="1">
      <alignment horizontal="center" vertical="center" wrapText="1"/>
    </xf>
    <xf numFmtId="4" fontId="14" fillId="11" borderId="41" xfId="0" applyNumberFormat="1" applyFont="1" applyFill="1" applyBorder="1" applyAlignment="1">
      <alignment horizontal="center" vertical="center" wrapText="1"/>
    </xf>
    <xf numFmtId="4" fontId="14" fillId="11" borderId="14" xfId="0" applyNumberFormat="1" applyFont="1" applyFill="1" applyBorder="1" applyAlignment="1">
      <alignment horizontal="center" vertical="center" wrapText="1"/>
    </xf>
    <xf numFmtId="4" fontId="14" fillId="11" borderId="70" xfId="0" applyNumberFormat="1" applyFont="1" applyFill="1" applyBorder="1" applyAlignment="1">
      <alignment horizontal="center" vertical="center" wrapText="1"/>
    </xf>
    <xf numFmtId="0" fontId="12" fillId="11" borderId="5" xfId="0" applyFont="1" applyFill="1" applyBorder="1" applyAlignment="1">
      <alignment horizontal="center" vertical="center" wrapText="1"/>
    </xf>
    <xf numFmtId="0" fontId="12" fillId="11" borderId="26" xfId="0" applyFont="1" applyFill="1" applyBorder="1" applyAlignment="1">
      <alignment horizontal="center" vertical="center" wrapText="1"/>
    </xf>
    <xf numFmtId="49" fontId="12" fillId="11" borderId="27" xfId="0" applyNumberFormat="1" applyFont="1" applyFill="1" applyBorder="1" applyAlignment="1">
      <alignment horizontal="center" vertical="center" wrapText="1"/>
    </xf>
    <xf numFmtId="49" fontId="12" fillId="11" borderId="1" xfId="0" applyNumberFormat="1" applyFont="1" applyFill="1" applyBorder="1" applyAlignment="1">
      <alignment horizontal="center" vertical="center" wrapText="1"/>
    </xf>
    <xf numFmtId="4" fontId="12" fillId="11" borderId="36" xfId="0" applyNumberFormat="1" applyFont="1" applyFill="1" applyBorder="1" applyAlignment="1">
      <alignment horizontal="center" vertical="center" wrapText="1"/>
    </xf>
    <xf numFmtId="4" fontId="12" fillId="11" borderId="26" xfId="0" applyNumberFormat="1" applyFont="1" applyFill="1" applyBorder="1" applyAlignment="1">
      <alignment horizontal="center" vertical="center" wrapText="1"/>
    </xf>
    <xf numFmtId="4" fontId="12" fillId="11" borderId="44" xfId="0" applyNumberFormat="1" applyFont="1" applyFill="1" applyBorder="1" applyAlignment="1">
      <alignment horizontal="center" vertical="center" wrapText="1"/>
    </xf>
    <xf numFmtId="4" fontId="12" fillId="11" borderId="2" xfId="0" applyNumberFormat="1" applyFont="1" applyFill="1" applyBorder="1" applyAlignment="1">
      <alignment horizontal="center" vertical="center" wrapText="1"/>
    </xf>
    <xf numFmtId="4" fontId="12" fillId="11" borderId="1" xfId="0" applyNumberFormat="1" applyFont="1" applyFill="1" applyBorder="1" applyAlignment="1">
      <alignment horizontal="center" vertical="center" wrapText="1"/>
    </xf>
    <xf numFmtId="4" fontId="12" fillId="11" borderId="27" xfId="0" applyNumberFormat="1" applyFont="1" applyFill="1" applyBorder="1" applyAlignment="1">
      <alignment horizontal="center" vertical="center" wrapText="1"/>
    </xf>
    <xf numFmtId="4" fontId="12" fillId="11" borderId="68" xfId="0" applyNumberFormat="1" applyFont="1" applyFill="1" applyBorder="1" applyAlignment="1">
      <alignment horizontal="center" vertical="center" wrapText="1"/>
    </xf>
    <xf numFmtId="0" fontId="12" fillId="11" borderId="34" xfId="0" applyFont="1" applyFill="1" applyBorder="1" applyAlignment="1">
      <alignment horizontal="center" vertical="center" wrapText="1"/>
    </xf>
    <xf numFmtId="0" fontId="12" fillId="11" borderId="27" xfId="0" applyFont="1" applyFill="1" applyBorder="1" applyAlignment="1">
      <alignment horizontal="center" vertical="center" wrapText="1"/>
    </xf>
    <xf numFmtId="0" fontId="12" fillId="11" borderId="4" xfId="0" applyFont="1" applyFill="1" applyBorder="1" applyAlignment="1">
      <alignment horizontal="center" vertical="center" wrapText="1"/>
    </xf>
    <xf numFmtId="0" fontId="12" fillId="11" borderId="50" xfId="0" applyFont="1" applyFill="1" applyBorder="1" applyAlignment="1">
      <alignment horizontal="center" vertical="center" wrapText="1"/>
    </xf>
    <xf numFmtId="9" fontId="12" fillId="11" borderId="52" xfId="1" applyFont="1" applyFill="1" applyBorder="1" applyAlignment="1">
      <alignment vertical="center" wrapText="1"/>
    </xf>
    <xf numFmtId="0" fontId="1" fillId="11" borderId="5" xfId="0" applyFont="1" applyFill="1" applyBorder="1" applyAlignment="1">
      <alignment horizontal="center" vertical="center" wrapText="1"/>
    </xf>
    <xf numFmtId="0" fontId="1" fillId="11" borderId="26" xfId="0" applyFont="1" applyFill="1" applyBorder="1" applyAlignment="1">
      <alignment horizontal="center" vertical="center" wrapText="1"/>
    </xf>
    <xf numFmtId="49" fontId="1" fillId="11" borderId="27" xfId="0" applyNumberFormat="1" applyFont="1" applyFill="1" applyBorder="1" applyAlignment="1">
      <alignment horizontal="center" vertical="center" wrapText="1"/>
    </xf>
    <xf numFmtId="49" fontId="1" fillId="11" borderId="1" xfId="0" applyNumberFormat="1" applyFont="1" applyFill="1" applyBorder="1" applyAlignment="1">
      <alignment horizontal="center" vertical="center" wrapText="1"/>
    </xf>
    <xf numFmtId="4" fontId="1" fillId="11" borderId="36" xfId="0" applyNumberFormat="1" applyFont="1" applyFill="1" applyBorder="1" applyAlignment="1">
      <alignment horizontal="center" vertical="center" wrapText="1"/>
    </xf>
    <xf numFmtId="4" fontId="1" fillId="11" borderId="26" xfId="0" applyNumberFormat="1" applyFont="1" applyFill="1" applyBorder="1" applyAlignment="1">
      <alignment horizontal="center" vertical="center" wrapText="1"/>
    </xf>
    <xf numFmtId="4" fontId="1" fillId="11" borderId="44" xfId="0" applyNumberFormat="1" applyFont="1" applyFill="1" applyBorder="1" applyAlignment="1">
      <alignment horizontal="center" vertical="center" wrapText="1"/>
    </xf>
    <xf numFmtId="4" fontId="1" fillId="11" borderId="2" xfId="0" applyNumberFormat="1" applyFont="1" applyFill="1" applyBorder="1" applyAlignment="1">
      <alignment horizontal="center" vertical="center" wrapText="1"/>
    </xf>
    <xf numFmtId="4" fontId="1" fillId="11" borderId="1" xfId="0" applyNumberFormat="1" applyFont="1" applyFill="1" applyBorder="1" applyAlignment="1">
      <alignment horizontal="center" vertical="center" wrapText="1"/>
    </xf>
    <xf numFmtId="4" fontId="1" fillId="11" borderId="27" xfId="0" applyNumberFormat="1" applyFont="1" applyFill="1" applyBorder="1" applyAlignment="1">
      <alignment horizontal="center" vertical="center" wrapText="1"/>
    </xf>
    <xf numFmtId="0" fontId="1" fillId="11" borderId="34" xfId="0" applyFont="1" applyFill="1" applyBorder="1" applyAlignment="1">
      <alignment horizontal="center" vertical="center" wrapText="1"/>
    </xf>
    <xf numFmtId="0" fontId="1" fillId="11" borderId="27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50" xfId="0" applyFont="1" applyFill="1" applyBorder="1" applyAlignment="1">
      <alignment horizontal="center" vertical="center" wrapText="1"/>
    </xf>
    <xf numFmtId="4" fontId="12" fillId="11" borderId="55" xfId="0" applyNumberFormat="1" applyFont="1" applyFill="1" applyBorder="1" applyAlignment="1">
      <alignment horizontal="center" vertical="center" wrapText="1"/>
    </xf>
    <xf numFmtId="0" fontId="12" fillId="11" borderId="55" xfId="0" applyFont="1" applyFill="1" applyBorder="1" applyAlignment="1">
      <alignment horizontal="center" vertical="center" wrapText="1"/>
    </xf>
    <xf numFmtId="164" fontId="11" fillId="11" borderId="55" xfId="0" applyNumberFormat="1" applyFont="1" applyFill="1" applyBorder="1" applyAlignment="1">
      <alignment horizontal="center" vertical="center" wrapText="1"/>
    </xf>
    <xf numFmtId="4" fontId="11" fillId="11" borderId="55" xfId="0" applyNumberFormat="1" applyFont="1" applyFill="1" applyBorder="1" applyAlignment="1">
      <alignment horizontal="center" vertical="center" wrapText="1"/>
    </xf>
    <xf numFmtId="164" fontId="11" fillId="8" borderId="55" xfId="0" applyNumberFormat="1" applyFont="1" applyFill="1" applyBorder="1" applyAlignment="1">
      <alignment horizontal="right" vertical="center" wrapText="1"/>
    </xf>
    <xf numFmtId="4" fontId="12" fillId="8" borderId="10" xfId="0" applyNumberFormat="1" applyFont="1" applyFill="1" applyBorder="1" applyAlignment="1">
      <alignment horizontal="right" vertical="center" wrapText="1"/>
    </xf>
    <xf numFmtId="165" fontId="12" fillId="8" borderId="55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9" fontId="14" fillId="11" borderId="30" xfId="0" applyNumberFormat="1" applyFont="1" applyFill="1" applyBorder="1" applyAlignment="1">
      <alignment horizontal="center" vertical="center" wrapText="1"/>
    </xf>
    <xf numFmtId="49" fontId="14" fillId="11" borderId="35" xfId="0" applyNumberFormat="1" applyFont="1" applyFill="1" applyBorder="1" applyAlignment="1">
      <alignment horizontal="center" vertical="center" wrapText="1"/>
    </xf>
    <xf numFmtId="49" fontId="14" fillId="11" borderId="7" xfId="0" applyNumberFormat="1" applyFont="1" applyFill="1" applyBorder="1" applyAlignment="1">
      <alignment horizontal="center" vertical="center" wrapText="1"/>
    </xf>
    <xf numFmtId="49" fontId="14" fillId="11" borderId="28" xfId="0" applyNumberFormat="1" applyFont="1" applyFill="1" applyBorder="1" applyAlignment="1">
      <alignment horizontal="center" vertical="center" wrapText="1"/>
    </xf>
    <xf numFmtId="4" fontId="14" fillId="11" borderId="33" xfId="0" applyNumberFormat="1" applyFont="1" applyFill="1" applyBorder="1" applyAlignment="1">
      <alignment horizontal="center" vertical="center" wrapText="1"/>
    </xf>
    <xf numFmtId="4" fontId="14" fillId="11" borderId="15" xfId="0" applyNumberFormat="1" applyFont="1" applyFill="1" applyBorder="1" applyAlignment="1">
      <alignment horizontal="center" vertical="center" wrapText="1"/>
    </xf>
    <xf numFmtId="0" fontId="14" fillId="11" borderId="38" xfId="0" applyFont="1" applyFill="1" applyBorder="1" applyAlignment="1">
      <alignment horizontal="center" vertical="center" wrapText="1"/>
    </xf>
    <xf numFmtId="0" fontId="14" fillId="11" borderId="29" xfId="0" applyFont="1" applyFill="1" applyBorder="1" applyAlignment="1">
      <alignment horizontal="center" vertical="center" wrapText="1"/>
    </xf>
    <xf numFmtId="4" fontId="14" fillId="11" borderId="31" xfId="0" applyNumberFormat="1" applyFont="1" applyFill="1" applyBorder="1" applyAlignment="1">
      <alignment horizontal="center" vertical="center" wrapText="1"/>
    </xf>
    <xf numFmtId="4" fontId="14" fillId="11" borderId="3" xfId="0" applyNumberFormat="1" applyFont="1" applyFill="1" applyBorder="1" applyAlignment="1">
      <alignment horizontal="center" vertical="center" wrapText="1"/>
    </xf>
    <xf numFmtId="0" fontId="14" fillId="11" borderId="37" xfId="0" applyFont="1" applyFill="1" applyBorder="1" applyAlignment="1">
      <alignment horizontal="center" vertical="center" wrapText="1"/>
    </xf>
    <xf numFmtId="0" fontId="14" fillId="11" borderId="58" xfId="0" applyFont="1" applyFill="1" applyBorder="1" applyAlignment="1">
      <alignment horizontal="center" vertical="center" wrapText="1"/>
    </xf>
    <xf numFmtId="0" fontId="14" fillId="11" borderId="6" xfId="0" applyFont="1" applyFill="1" applyBorder="1" applyAlignment="1">
      <alignment horizontal="center" vertical="center" wrapText="1"/>
    </xf>
    <xf numFmtId="0" fontId="14" fillId="11" borderId="9" xfId="0" applyFont="1" applyFill="1" applyBorder="1" applyAlignment="1">
      <alignment horizontal="center" vertical="center" wrapText="1"/>
    </xf>
    <xf numFmtId="0" fontId="14" fillId="11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12" fillId="0" borderId="32" xfId="0" applyNumberFormat="1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2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0" fontId="11" fillId="11" borderId="55" xfId="0" applyFont="1" applyFill="1" applyBorder="1" applyAlignment="1">
      <alignment horizontal="center" vertical="center" wrapText="1"/>
    </xf>
    <xf numFmtId="4" fontId="12" fillId="0" borderId="26" xfId="0" applyNumberFormat="1" applyFont="1" applyBorder="1" applyAlignment="1">
      <alignment horizontal="center" vertical="center" wrapText="1"/>
    </xf>
    <xf numFmtId="0" fontId="11" fillId="11" borderId="55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12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4" fillId="11" borderId="31" xfId="0" applyFont="1" applyFill="1" applyBorder="1" applyAlignment="1">
      <alignment horizontal="center" vertical="center" wrapText="1"/>
    </xf>
    <xf numFmtId="0" fontId="14" fillId="11" borderId="3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55" xfId="0" applyFont="1" applyBorder="1" applyAlignment="1">
      <alignment horizontal="left" vertical="center" wrapText="1"/>
    </xf>
    <xf numFmtId="0" fontId="14" fillId="11" borderId="12" xfId="0" applyFont="1" applyFill="1" applyBorder="1" applyAlignment="1">
      <alignment horizontal="center" vertical="center" wrapText="1"/>
    </xf>
    <xf numFmtId="0" fontId="14" fillId="11" borderId="11" xfId="0" applyFont="1" applyFill="1" applyBorder="1" applyAlignment="1">
      <alignment horizontal="center" vertical="center" wrapText="1"/>
    </xf>
    <xf numFmtId="0" fontId="13" fillId="6" borderId="55" xfId="0" applyFont="1" applyFill="1" applyBorder="1" applyAlignment="1">
      <alignment horizontal="right" vertical="center"/>
    </xf>
    <xf numFmtId="0" fontId="14" fillId="6" borderId="55" xfId="0" applyFont="1" applyFill="1" applyBorder="1" applyAlignment="1">
      <alignment horizontal="right" vertical="center"/>
    </xf>
    <xf numFmtId="0" fontId="14" fillId="11" borderId="10" xfId="0" applyFont="1" applyFill="1" applyBorder="1" applyAlignment="1">
      <alignment horizontal="center" vertical="center"/>
    </xf>
    <xf numFmtId="0" fontId="14" fillId="11" borderId="12" xfId="0" applyFont="1" applyFill="1" applyBorder="1" applyAlignment="1">
      <alignment horizontal="center" vertical="center"/>
    </xf>
    <xf numFmtId="0" fontId="14" fillId="11" borderId="11" xfId="0" applyFont="1" applyFill="1" applyBorder="1" applyAlignment="1">
      <alignment horizontal="center" vertical="center"/>
    </xf>
    <xf numFmtId="0" fontId="14" fillId="11" borderId="60" xfId="0" applyFont="1" applyFill="1" applyBorder="1" applyAlignment="1">
      <alignment horizontal="center" vertical="center" wrapText="1"/>
    </xf>
    <xf numFmtId="165" fontId="12" fillId="10" borderId="55" xfId="0" applyNumberFormat="1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164" fontId="11" fillId="2" borderId="10" xfId="0" applyNumberFormat="1" applyFont="1" applyFill="1" applyBorder="1" applyAlignment="1">
      <alignment horizontal="right" vertical="center" wrapText="1"/>
    </xf>
    <xf numFmtId="164" fontId="11" fillId="2" borderId="12" xfId="0" applyNumberFormat="1" applyFont="1" applyFill="1" applyBorder="1" applyAlignment="1">
      <alignment horizontal="right" vertical="center" wrapText="1"/>
    </xf>
    <xf numFmtId="164" fontId="11" fillId="2" borderId="11" xfId="0" applyNumberFormat="1" applyFont="1" applyFill="1" applyBorder="1" applyAlignment="1">
      <alignment horizontal="right" vertical="center" wrapText="1"/>
    </xf>
    <xf numFmtId="0" fontId="11" fillId="5" borderId="55" xfId="0" applyFont="1" applyFill="1" applyBorder="1" applyAlignment="1">
      <alignment horizontal="center" vertical="center" wrapText="1"/>
    </xf>
    <xf numFmtId="0" fontId="11" fillId="0" borderId="60" xfId="0" applyFont="1" applyBorder="1" applyAlignment="1">
      <alignment horizontal="left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</cellXfs>
  <cellStyles count="3">
    <cellStyle name="Normalno" xfId="0" builtinId="0"/>
    <cellStyle name="Normalno 2" xfId="2" xr:uid="{00000000-0005-0000-0000-000001000000}"/>
    <cellStyle name="Postotak" xfId="1" builtinId="5"/>
  </cellStyles>
  <dxfs count="0"/>
  <tableStyles count="0" defaultTableStyle="TableStyleMedium2" defaultPivotStyle="PivotStyleLight16"/>
  <colors>
    <mruColors>
      <color rgb="FFFF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163287</xdr:colOff>
      <xdr:row>0</xdr:row>
      <xdr:rowOff>761999</xdr:rowOff>
    </xdr:from>
    <xdr:to>
      <xdr:col>4</xdr:col>
      <xdr:colOff>830036</xdr:colOff>
      <xdr:row>1</xdr:row>
      <xdr:rowOff>366865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26F29ECD-8B2F-4547-B996-C75DF668A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287" y="761999"/>
          <a:ext cx="4367892" cy="421295"/>
        </a:xfrm>
        <a:prstGeom prst="rect">
          <a:avLst/>
        </a:prstGeom>
      </xdr:spPr>
    </xdr:pic>
    <xdr:clientData/>
  </xdr:twoCellAnchor>
  <xdr:twoCellAnchor editAs="oneCell">
    <xdr:from>
      <xdr:col>4</xdr:col>
      <xdr:colOff>1006928</xdr:colOff>
      <xdr:row>0</xdr:row>
      <xdr:rowOff>176893</xdr:rowOff>
    </xdr:from>
    <xdr:to>
      <xdr:col>5</xdr:col>
      <xdr:colOff>506008</xdr:colOff>
      <xdr:row>1</xdr:row>
      <xdr:rowOff>367392</xdr:rowOff>
    </xdr:to>
    <xdr:pic>
      <xdr:nvPicPr>
        <xdr:cNvPr id="6" name="Slika 8" descr="D:\LAG\Desktop\Flag 2018\Promidžba\Logo pdf\LOGO HRV I ENG.JPG">
          <a:extLst>
            <a:ext uri="{FF2B5EF4-FFF2-40B4-BE49-F238E27FC236}">
              <a16:creationId xmlns:a16="http://schemas.microsoft.com/office/drawing/2014/main" id="{0C4535C8-75F5-4C88-88CA-7B5E0B96B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1" y="176893"/>
          <a:ext cx="778151" cy="10069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+Sa%20starog%20kompa+\Disk%20D\Jelena\2014-2020\Mjere\Mjera%20II.1\Prilog%20Zahtjevu%20za%20potporu%20mjera%20II.1_Lista%20tro&#353;kov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aslovna"/>
      <sheetName val="Upute"/>
      <sheetName val="Tablica I.  "/>
      <sheetName val="List4"/>
    </sheetNames>
    <sheetDataSet>
      <sheetData sheetId="0"/>
      <sheetData sheetId="1"/>
      <sheetData sheetId="2"/>
      <sheetData sheetId="3">
        <row r="1">
          <cell r="A1" t="str">
            <v xml:space="preserve">3.3.1. Razvoj znanja </v>
          </cell>
        </row>
        <row r="2">
          <cell r="A2" t="str">
            <v xml:space="preserve">3.3.2. Razvoj i/ili uvođenje vrsta </v>
          </cell>
        </row>
        <row r="3">
          <cell r="A3" t="str">
            <v xml:space="preserve">3.3.3. Razvoj i/ili uvođenje proizvoda, postupaka, upravljačkih i organizacijskih sustava </v>
          </cell>
        </row>
        <row r="4">
          <cell r="A4" t="str">
            <v xml:space="preserve">3.3.4. Ispitivanja izvedivosti 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23"/>
  <sheetViews>
    <sheetView showGridLines="0" view="pageBreakPreview" topLeftCell="A10" zoomScale="90" zoomScaleNormal="110" zoomScaleSheetLayoutView="90" workbookViewId="0">
      <selection activeCell="B30" sqref="B30"/>
    </sheetView>
  </sheetViews>
  <sheetFormatPr defaultColWidth="8.7109375" defaultRowHeight="15" x14ac:dyDescent="0.25"/>
  <cols>
    <col min="1" max="1" width="70.7109375" style="4" customWidth="1"/>
    <col min="2" max="11" width="8.7109375" style="4"/>
    <col min="12" max="12" width="14.7109375" style="4" customWidth="1"/>
    <col min="13" max="256" width="8.7109375" style="4"/>
    <col min="257" max="257" width="70.7109375" style="4" customWidth="1"/>
    <col min="258" max="512" width="8.7109375" style="4"/>
    <col min="513" max="513" width="70.7109375" style="4" customWidth="1"/>
    <col min="514" max="768" width="8.7109375" style="4"/>
    <col min="769" max="769" width="70.7109375" style="4" customWidth="1"/>
    <col min="770" max="1024" width="8.7109375" style="4"/>
    <col min="1025" max="1025" width="70.7109375" style="4" customWidth="1"/>
    <col min="1026" max="1280" width="8.7109375" style="4"/>
    <col min="1281" max="1281" width="70.7109375" style="4" customWidth="1"/>
    <col min="1282" max="1536" width="8.7109375" style="4"/>
    <col min="1537" max="1537" width="70.7109375" style="4" customWidth="1"/>
    <col min="1538" max="1792" width="8.7109375" style="4"/>
    <col min="1793" max="1793" width="70.7109375" style="4" customWidth="1"/>
    <col min="1794" max="2048" width="8.7109375" style="4"/>
    <col min="2049" max="2049" width="70.7109375" style="4" customWidth="1"/>
    <col min="2050" max="2304" width="8.7109375" style="4"/>
    <col min="2305" max="2305" width="70.7109375" style="4" customWidth="1"/>
    <col min="2306" max="2560" width="8.7109375" style="4"/>
    <col min="2561" max="2561" width="70.7109375" style="4" customWidth="1"/>
    <col min="2562" max="2816" width="8.7109375" style="4"/>
    <col min="2817" max="2817" width="70.7109375" style="4" customWidth="1"/>
    <col min="2818" max="3072" width="8.7109375" style="4"/>
    <col min="3073" max="3073" width="70.7109375" style="4" customWidth="1"/>
    <col min="3074" max="3328" width="8.7109375" style="4"/>
    <col min="3329" max="3329" width="70.7109375" style="4" customWidth="1"/>
    <col min="3330" max="3584" width="8.7109375" style="4"/>
    <col min="3585" max="3585" width="70.7109375" style="4" customWidth="1"/>
    <col min="3586" max="3840" width="8.7109375" style="4"/>
    <col min="3841" max="3841" width="70.7109375" style="4" customWidth="1"/>
    <col min="3842" max="4096" width="8.7109375" style="4"/>
    <col min="4097" max="4097" width="70.7109375" style="4" customWidth="1"/>
    <col min="4098" max="4352" width="8.7109375" style="4"/>
    <col min="4353" max="4353" width="70.7109375" style="4" customWidth="1"/>
    <col min="4354" max="4608" width="8.7109375" style="4"/>
    <col min="4609" max="4609" width="70.7109375" style="4" customWidth="1"/>
    <col min="4610" max="4864" width="8.7109375" style="4"/>
    <col min="4865" max="4865" width="70.7109375" style="4" customWidth="1"/>
    <col min="4866" max="5120" width="8.7109375" style="4"/>
    <col min="5121" max="5121" width="70.7109375" style="4" customWidth="1"/>
    <col min="5122" max="5376" width="8.7109375" style="4"/>
    <col min="5377" max="5377" width="70.7109375" style="4" customWidth="1"/>
    <col min="5378" max="5632" width="8.7109375" style="4"/>
    <col min="5633" max="5633" width="70.7109375" style="4" customWidth="1"/>
    <col min="5634" max="5888" width="8.7109375" style="4"/>
    <col min="5889" max="5889" width="70.7109375" style="4" customWidth="1"/>
    <col min="5890" max="6144" width="8.7109375" style="4"/>
    <col min="6145" max="6145" width="70.7109375" style="4" customWidth="1"/>
    <col min="6146" max="6400" width="8.7109375" style="4"/>
    <col min="6401" max="6401" width="70.7109375" style="4" customWidth="1"/>
    <col min="6402" max="6656" width="8.7109375" style="4"/>
    <col min="6657" max="6657" width="70.7109375" style="4" customWidth="1"/>
    <col min="6658" max="6912" width="8.7109375" style="4"/>
    <col min="6913" max="6913" width="70.7109375" style="4" customWidth="1"/>
    <col min="6914" max="7168" width="8.7109375" style="4"/>
    <col min="7169" max="7169" width="70.7109375" style="4" customWidth="1"/>
    <col min="7170" max="7424" width="8.7109375" style="4"/>
    <col min="7425" max="7425" width="70.7109375" style="4" customWidth="1"/>
    <col min="7426" max="7680" width="8.7109375" style="4"/>
    <col min="7681" max="7681" width="70.7109375" style="4" customWidth="1"/>
    <col min="7682" max="7936" width="8.7109375" style="4"/>
    <col min="7937" max="7937" width="70.7109375" style="4" customWidth="1"/>
    <col min="7938" max="8192" width="8.7109375" style="4"/>
    <col min="8193" max="8193" width="70.7109375" style="4" customWidth="1"/>
    <col min="8194" max="8448" width="8.7109375" style="4"/>
    <col min="8449" max="8449" width="70.7109375" style="4" customWidth="1"/>
    <col min="8450" max="8704" width="8.7109375" style="4"/>
    <col min="8705" max="8705" width="70.7109375" style="4" customWidth="1"/>
    <col min="8706" max="8960" width="8.7109375" style="4"/>
    <col min="8961" max="8961" width="70.7109375" style="4" customWidth="1"/>
    <col min="8962" max="9216" width="8.7109375" style="4"/>
    <col min="9217" max="9217" width="70.7109375" style="4" customWidth="1"/>
    <col min="9218" max="9472" width="8.7109375" style="4"/>
    <col min="9473" max="9473" width="70.7109375" style="4" customWidth="1"/>
    <col min="9474" max="9728" width="8.7109375" style="4"/>
    <col min="9729" max="9729" width="70.7109375" style="4" customWidth="1"/>
    <col min="9730" max="9984" width="8.7109375" style="4"/>
    <col min="9985" max="9985" width="70.7109375" style="4" customWidth="1"/>
    <col min="9986" max="10240" width="8.7109375" style="4"/>
    <col min="10241" max="10241" width="70.7109375" style="4" customWidth="1"/>
    <col min="10242" max="10496" width="8.7109375" style="4"/>
    <col min="10497" max="10497" width="70.7109375" style="4" customWidth="1"/>
    <col min="10498" max="10752" width="8.7109375" style="4"/>
    <col min="10753" max="10753" width="70.7109375" style="4" customWidth="1"/>
    <col min="10754" max="11008" width="8.7109375" style="4"/>
    <col min="11009" max="11009" width="70.7109375" style="4" customWidth="1"/>
    <col min="11010" max="11264" width="8.7109375" style="4"/>
    <col min="11265" max="11265" width="70.7109375" style="4" customWidth="1"/>
    <col min="11266" max="11520" width="8.7109375" style="4"/>
    <col min="11521" max="11521" width="70.7109375" style="4" customWidth="1"/>
    <col min="11522" max="11776" width="8.7109375" style="4"/>
    <col min="11777" max="11777" width="70.7109375" style="4" customWidth="1"/>
    <col min="11778" max="12032" width="8.7109375" style="4"/>
    <col min="12033" max="12033" width="70.7109375" style="4" customWidth="1"/>
    <col min="12034" max="12288" width="8.7109375" style="4"/>
    <col min="12289" max="12289" width="70.7109375" style="4" customWidth="1"/>
    <col min="12290" max="12544" width="8.7109375" style="4"/>
    <col min="12545" max="12545" width="70.7109375" style="4" customWidth="1"/>
    <col min="12546" max="12800" width="8.7109375" style="4"/>
    <col min="12801" max="12801" width="70.7109375" style="4" customWidth="1"/>
    <col min="12802" max="13056" width="8.7109375" style="4"/>
    <col min="13057" max="13057" width="70.7109375" style="4" customWidth="1"/>
    <col min="13058" max="13312" width="8.7109375" style="4"/>
    <col min="13313" max="13313" width="70.7109375" style="4" customWidth="1"/>
    <col min="13314" max="13568" width="8.7109375" style="4"/>
    <col min="13569" max="13569" width="70.7109375" style="4" customWidth="1"/>
    <col min="13570" max="13824" width="8.7109375" style="4"/>
    <col min="13825" max="13825" width="70.7109375" style="4" customWidth="1"/>
    <col min="13826" max="14080" width="8.7109375" style="4"/>
    <col min="14081" max="14081" width="70.7109375" style="4" customWidth="1"/>
    <col min="14082" max="14336" width="8.7109375" style="4"/>
    <col min="14337" max="14337" width="70.7109375" style="4" customWidth="1"/>
    <col min="14338" max="14592" width="8.7109375" style="4"/>
    <col min="14593" max="14593" width="70.7109375" style="4" customWidth="1"/>
    <col min="14594" max="14848" width="8.7109375" style="4"/>
    <col min="14849" max="14849" width="70.7109375" style="4" customWidth="1"/>
    <col min="14850" max="15104" width="8.7109375" style="4"/>
    <col min="15105" max="15105" width="70.7109375" style="4" customWidth="1"/>
    <col min="15106" max="15360" width="8.7109375" style="4"/>
    <col min="15361" max="15361" width="70.7109375" style="4" customWidth="1"/>
    <col min="15362" max="15616" width="8.7109375" style="4"/>
    <col min="15617" max="15617" width="70.7109375" style="4" customWidth="1"/>
    <col min="15618" max="15872" width="8.7109375" style="4"/>
    <col min="15873" max="15873" width="70.7109375" style="4" customWidth="1"/>
    <col min="15874" max="16128" width="8.7109375" style="4"/>
    <col min="16129" max="16129" width="70.7109375" style="4" customWidth="1"/>
    <col min="16130" max="16384" width="8.7109375" style="4"/>
  </cols>
  <sheetData>
    <row r="1" spans="1:12" s="14" customFormat="1" ht="25.5" customHeight="1" x14ac:dyDescent="0.25">
      <c r="A1" s="188" t="s">
        <v>9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</row>
    <row r="2" spans="1:12" s="14" customFormat="1" ht="28.5" customHeight="1" x14ac:dyDescent="0.25">
      <c r="A2" s="189" t="s">
        <v>84</v>
      </c>
      <c r="B2" s="189"/>
      <c r="C2" s="189"/>
      <c r="D2" s="189"/>
      <c r="E2" s="189"/>
      <c r="F2" s="189"/>
      <c r="G2" s="189"/>
      <c r="H2" s="189"/>
      <c r="I2" s="189"/>
      <c r="J2" s="189"/>
      <c r="K2" s="189"/>
      <c r="L2" s="189"/>
    </row>
    <row r="3" spans="1:12" s="14" customFormat="1" ht="29.25" customHeight="1" x14ac:dyDescent="0.25">
      <c r="A3" s="189" t="s">
        <v>85</v>
      </c>
      <c r="B3" s="189"/>
      <c r="C3" s="189"/>
      <c r="D3" s="189"/>
      <c r="E3" s="189"/>
      <c r="F3" s="189"/>
      <c r="G3" s="189"/>
      <c r="H3" s="189"/>
      <c r="I3" s="189"/>
      <c r="J3" s="189"/>
      <c r="K3" s="189"/>
      <c r="L3" s="189"/>
    </row>
    <row r="4" spans="1:12" s="14" customFormat="1" ht="19.5" customHeight="1" x14ac:dyDescent="0.25">
      <c r="A4" s="189" t="s">
        <v>34</v>
      </c>
      <c r="B4" s="189"/>
      <c r="C4" s="189"/>
      <c r="D4" s="189"/>
      <c r="E4" s="189"/>
      <c r="F4" s="189"/>
      <c r="G4" s="189"/>
      <c r="H4" s="189"/>
      <c r="I4" s="189"/>
      <c r="J4" s="189"/>
      <c r="K4" s="189"/>
      <c r="L4" s="189"/>
    </row>
    <row r="5" spans="1:12" s="14" customFormat="1" ht="29.25" customHeight="1" x14ac:dyDescent="0.25">
      <c r="A5" s="190" t="s">
        <v>74</v>
      </c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</row>
    <row r="6" spans="1:12" s="14" customFormat="1" ht="29.25" customHeight="1" x14ac:dyDescent="0.25">
      <c r="A6" s="189" t="s">
        <v>86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</row>
    <row r="7" spans="1:12" s="14" customFormat="1" ht="9.75" customHeight="1" x14ac:dyDescent="0.25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  <c r="L7" s="191"/>
    </row>
    <row r="8" spans="1:12" s="14" customFormat="1" ht="19.5" customHeight="1" x14ac:dyDescent="0.25">
      <c r="A8" s="188" t="s">
        <v>75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</row>
    <row r="9" spans="1:12" s="14" customFormat="1" ht="19.5" customHeight="1" x14ac:dyDescent="0.25">
      <c r="A9" s="187" t="s">
        <v>57</v>
      </c>
      <c r="B9" s="187"/>
      <c r="C9" s="187"/>
      <c r="D9" s="187"/>
      <c r="E9" s="187"/>
      <c r="F9" s="187"/>
      <c r="G9" s="187"/>
      <c r="H9" s="187"/>
      <c r="I9" s="187"/>
      <c r="J9" s="187"/>
      <c r="K9" s="187"/>
      <c r="L9" s="187"/>
    </row>
    <row r="10" spans="1:12" s="14" customFormat="1" ht="21.75" customHeight="1" x14ac:dyDescent="0.25">
      <c r="A10" s="192" t="s">
        <v>87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2"/>
      <c r="L10" s="192"/>
    </row>
    <row r="11" spans="1:12" s="14" customFormat="1" ht="30.75" customHeight="1" x14ac:dyDescent="0.25">
      <c r="A11" s="195" t="s">
        <v>88</v>
      </c>
      <c r="B11" s="195"/>
      <c r="C11" s="195"/>
      <c r="D11" s="195"/>
      <c r="E11" s="195"/>
      <c r="F11" s="195"/>
      <c r="G11" s="195"/>
      <c r="H11" s="195"/>
      <c r="I11" s="195"/>
      <c r="J11" s="195"/>
      <c r="K11" s="195"/>
      <c r="L11" s="195"/>
    </row>
    <row r="12" spans="1:12" s="14" customFormat="1" ht="29.25" customHeight="1" x14ac:dyDescent="0.25">
      <c r="A12" s="190" t="s">
        <v>76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</row>
    <row r="13" spans="1:12" s="14" customFormat="1" ht="30" customHeight="1" x14ac:dyDescent="0.25">
      <c r="A13" s="190" t="s">
        <v>77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</row>
    <row r="14" spans="1:12" s="14" customFormat="1" ht="31.5" customHeight="1" x14ac:dyDescent="0.25">
      <c r="A14" s="193" t="s">
        <v>40</v>
      </c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</row>
    <row r="15" spans="1:12" s="14" customFormat="1" ht="21.75" customHeight="1" x14ac:dyDescent="0.25">
      <c r="A15" s="193" t="s">
        <v>41</v>
      </c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</row>
    <row r="16" spans="1:12" s="14" customFormat="1" ht="31.5" customHeight="1" x14ac:dyDescent="0.25">
      <c r="A16" s="189" t="s">
        <v>50</v>
      </c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</row>
    <row r="17" spans="1:12" s="14" customFormat="1" ht="32.25" customHeight="1" x14ac:dyDescent="0.25">
      <c r="A17" s="190" t="s">
        <v>78</v>
      </c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</row>
    <row r="18" spans="1:12" s="14" customFormat="1" ht="31.5" customHeight="1" x14ac:dyDescent="0.25">
      <c r="A18" s="190" t="s">
        <v>79</v>
      </c>
      <c r="B18" s="190"/>
      <c r="C18" s="190"/>
      <c r="D18" s="190"/>
      <c r="E18" s="190"/>
      <c r="F18" s="190"/>
      <c r="G18" s="190"/>
      <c r="H18" s="190"/>
      <c r="I18" s="190"/>
      <c r="J18" s="190"/>
      <c r="K18" s="190"/>
      <c r="L18" s="190"/>
    </row>
    <row r="19" spans="1:12" s="14" customFormat="1" x14ac:dyDescent="0.25">
      <c r="A19" s="194" t="s">
        <v>72</v>
      </c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</row>
    <row r="20" spans="1:12" s="14" customFormat="1" ht="45.75" customHeight="1" x14ac:dyDescent="0.25">
      <c r="A20" s="192" t="s">
        <v>89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</row>
    <row r="21" spans="1:12" s="14" customFormat="1" ht="44.25" customHeight="1" x14ac:dyDescent="0.25">
      <c r="A21" s="197" t="s">
        <v>73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</row>
    <row r="22" spans="1:12" s="14" customFormat="1" ht="20.25" customHeight="1" x14ac:dyDescent="0.25">
      <c r="A22" s="196" t="s">
        <v>90</v>
      </c>
      <c r="B22" s="196"/>
      <c r="C22" s="196"/>
      <c r="D22" s="196"/>
      <c r="E22" s="196"/>
      <c r="F22" s="196"/>
      <c r="G22" s="196"/>
      <c r="H22" s="196"/>
      <c r="I22" s="196"/>
      <c r="J22" s="196"/>
      <c r="K22" s="196"/>
      <c r="L22" s="196"/>
    </row>
    <row r="23" spans="1:12" s="14" customFormat="1" ht="23.25" customHeight="1" x14ac:dyDescent="0.25">
      <c r="A23" s="196" t="s">
        <v>80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</row>
  </sheetData>
  <mergeCells count="23">
    <mergeCell ref="A22:L22"/>
    <mergeCell ref="A17:L17"/>
    <mergeCell ref="A20:L20"/>
    <mergeCell ref="A21:L21"/>
    <mergeCell ref="A23:L23"/>
    <mergeCell ref="A10:L10"/>
    <mergeCell ref="A14:L14"/>
    <mergeCell ref="A18:L18"/>
    <mergeCell ref="A19:L19"/>
    <mergeCell ref="A15:L15"/>
    <mergeCell ref="A11:L11"/>
    <mergeCell ref="A12:L12"/>
    <mergeCell ref="A13:L13"/>
    <mergeCell ref="A16:L16"/>
    <mergeCell ref="A9:L9"/>
    <mergeCell ref="A8:L8"/>
    <mergeCell ref="A1:L1"/>
    <mergeCell ref="A2:L2"/>
    <mergeCell ref="A3:L3"/>
    <mergeCell ref="A4:L4"/>
    <mergeCell ref="A5:L5"/>
    <mergeCell ref="A7:L7"/>
    <mergeCell ref="A6:L6"/>
  </mergeCells>
  <pageMargins left="0.7" right="0.7" top="0.75" bottom="0.75" header="0.3" footer="0.3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2"/>
  <sheetViews>
    <sheetView showGridLines="0" tabSelected="1" view="pageBreakPreview" topLeftCell="A13" zoomScale="70" zoomScaleNormal="70" zoomScaleSheetLayoutView="70" zoomScalePageLayoutView="80" workbookViewId="0">
      <selection activeCell="A2" sqref="A2:S2"/>
    </sheetView>
  </sheetViews>
  <sheetFormatPr defaultColWidth="8.7109375" defaultRowHeight="15.75" x14ac:dyDescent="0.25"/>
  <cols>
    <col min="1" max="1" width="7.140625" style="2" customWidth="1"/>
    <col min="2" max="2" width="14.5703125" style="2" customWidth="1"/>
    <col min="3" max="3" width="15.5703125" style="2" customWidth="1"/>
    <col min="4" max="4" width="18.28515625" style="2" customWidth="1"/>
    <col min="5" max="5" width="19.140625" style="3" customWidth="1"/>
    <col min="6" max="6" width="21.5703125" style="5" customWidth="1"/>
    <col min="7" max="7" width="15" style="6" customWidth="1"/>
    <col min="8" max="8" width="14.5703125" style="6" customWidth="1"/>
    <col min="9" max="9" width="15.140625" style="6" customWidth="1"/>
    <col min="10" max="10" width="13.5703125" style="6" customWidth="1"/>
    <col min="11" max="11" width="16.5703125" style="6" customWidth="1"/>
    <col min="12" max="14" width="15.140625" style="6" customWidth="1"/>
    <col min="15" max="15" width="21.85546875" style="2" customWidth="1"/>
    <col min="16" max="16" width="26.7109375" style="2" customWidth="1"/>
    <col min="17" max="17" width="11.140625" style="2" customWidth="1"/>
    <col min="18" max="18" width="14.85546875" style="2" customWidth="1"/>
    <col min="19" max="20" width="20.7109375" style="2" customWidth="1"/>
    <col min="21" max="21" width="16.85546875" style="2" customWidth="1"/>
    <col min="22" max="16384" width="8.7109375" style="2"/>
  </cols>
  <sheetData>
    <row r="1" spans="1:20" ht="63.75" customHeight="1" x14ac:dyDescent="0.25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</row>
    <row r="2" spans="1:20" ht="44.25" customHeight="1" x14ac:dyDescent="0.25">
      <c r="A2" s="138" t="s">
        <v>91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</row>
    <row r="3" spans="1:20" ht="34.5" customHeight="1" x14ac:dyDescent="0.25">
      <c r="A3" s="137" t="s">
        <v>82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</row>
    <row r="4" spans="1:20" x14ac:dyDescent="0.25">
      <c r="A4" s="83"/>
      <c r="B4" s="83"/>
      <c r="C4" s="83"/>
      <c r="D4" s="83"/>
      <c r="E4" s="84"/>
      <c r="F4" s="85"/>
      <c r="G4" s="86"/>
      <c r="H4" s="86"/>
      <c r="I4" s="86"/>
      <c r="J4" s="86"/>
      <c r="K4" s="86"/>
      <c r="L4" s="86"/>
      <c r="M4" s="86"/>
      <c r="N4" s="86"/>
      <c r="O4" s="83"/>
      <c r="P4" s="83"/>
      <c r="Q4" s="83"/>
      <c r="R4" s="83"/>
      <c r="S4" s="83"/>
    </row>
    <row r="5" spans="1:20" ht="16.5" thickBot="1" x14ac:dyDescent="0.3">
      <c r="A5" s="83"/>
      <c r="B5" s="169"/>
      <c r="C5" s="169"/>
      <c r="D5" s="169"/>
      <c r="E5" s="169"/>
      <c r="F5" s="169"/>
      <c r="G5" s="169"/>
      <c r="H5" s="169"/>
      <c r="I5" s="169"/>
      <c r="J5" s="88"/>
      <c r="K5" s="88"/>
      <c r="L5" s="88"/>
      <c r="M5" s="88"/>
      <c r="N5" s="88"/>
      <c r="O5" s="83"/>
      <c r="P5" s="83"/>
      <c r="Q5" s="83"/>
      <c r="R5" s="83"/>
      <c r="S5" s="83"/>
    </row>
    <row r="6" spans="1:20" ht="26.25" customHeight="1" thickTop="1" thickBot="1" x14ac:dyDescent="0.3">
      <c r="A6" s="173" t="s">
        <v>44</v>
      </c>
      <c r="B6" s="173"/>
      <c r="C6" s="173"/>
      <c r="D6" s="170"/>
      <c r="E6" s="170"/>
      <c r="F6" s="170"/>
      <c r="G6" s="170"/>
      <c r="H6" s="170"/>
      <c r="I6" s="170"/>
      <c r="J6" s="170"/>
      <c r="K6" s="89"/>
      <c r="L6" s="89"/>
      <c r="M6" s="89"/>
      <c r="N6" s="89"/>
      <c r="O6" s="89"/>
      <c r="P6" s="89"/>
      <c r="Q6" s="89"/>
      <c r="R6" s="89"/>
      <c r="S6" s="89"/>
      <c r="T6" s="9"/>
    </row>
    <row r="7" spans="1:20" ht="25.5" customHeight="1" thickTop="1" thickBot="1" x14ac:dyDescent="0.3">
      <c r="A7" s="174" t="s">
        <v>37</v>
      </c>
      <c r="B7" s="174"/>
      <c r="C7" s="174"/>
      <c r="D7" s="90" t="s">
        <v>38</v>
      </c>
      <c r="E7" s="90" t="s">
        <v>39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10"/>
    </row>
    <row r="8" spans="1:20" ht="28.5" customHeight="1" thickTop="1" thickBot="1" x14ac:dyDescent="0.3">
      <c r="A8" s="91" t="s">
        <v>56</v>
      </c>
      <c r="B8" s="92"/>
      <c r="C8" s="92"/>
      <c r="D8" s="92"/>
      <c r="E8" s="92"/>
      <c r="F8" s="92"/>
      <c r="G8" s="92"/>
      <c r="H8" s="92"/>
      <c r="I8" s="92"/>
      <c r="J8" s="93"/>
      <c r="K8" s="93"/>
      <c r="L8" s="93"/>
      <c r="M8" s="93"/>
      <c r="N8" s="93"/>
      <c r="O8" s="92"/>
      <c r="P8" s="92"/>
      <c r="Q8" s="92"/>
      <c r="R8" s="83"/>
      <c r="S8" s="83"/>
    </row>
    <row r="9" spans="1:20" ht="17.25" customHeight="1" thickTop="1" thickBot="1" x14ac:dyDescent="0.3">
      <c r="A9" s="152" t="s">
        <v>19</v>
      </c>
      <c r="B9" s="171" t="s">
        <v>22</v>
      </c>
      <c r="C9" s="171"/>
      <c r="D9" s="171"/>
      <c r="E9" s="171"/>
      <c r="F9" s="171"/>
      <c r="G9" s="171"/>
      <c r="H9" s="172"/>
      <c r="I9" s="175" t="s">
        <v>23</v>
      </c>
      <c r="J9" s="176"/>
      <c r="K9" s="176"/>
      <c r="L9" s="176"/>
      <c r="M9" s="176"/>
      <c r="N9" s="176"/>
      <c r="O9" s="176"/>
      <c r="P9" s="177"/>
      <c r="Q9" s="152" t="s">
        <v>27</v>
      </c>
      <c r="R9" s="152" t="s">
        <v>28</v>
      </c>
      <c r="S9" s="152" t="s">
        <v>29</v>
      </c>
    </row>
    <row r="10" spans="1:20" ht="53.25" customHeight="1" thickTop="1" thickBot="1" x14ac:dyDescent="0.3">
      <c r="A10" s="153"/>
      <c r="B10" s="140" t="s">
        <v>42</v>
      </c>
      <c r="C10" s="140" t="s">
        <v>83</v>
      </c>
      <c r="D10" s="142" t="s">
        <v>36</v>
      </c>
      <c r="E10" s="142" t="s">
        <v>16</v>
      </c>
      <c r="F10" s="144" t="s">
        <v>67</v>
      </c>
      <c r="G10" s="145"/>
      <c r="H10" s="145"/>
      <c r="I10" s="146" t="s">
        <v>18</v>
      </c>
      <c r="J10" s="148" t="s">
        <v>20</v>
      </c>
      <c r="K10" s="148" t="s">
        <v>21</v>
      </c>
      <c r="L10" s="150" t="s">
        <v>68</v>
      </c>
      <c r="M10" s="178"/>
      <c r="N10" s="178"/>
      <c r="O10" s="167" t="s">
        <v>69</v>
      </c>
      <c r="P10" s="150" t="s">
        <v>70</v>
      </c>
      <c r="Q10" s="153"/>
      <c r="R10" s="153"/>
      <c r="S10" s="153"/>
    </row>
    <row r="11" spans="1:20" ht="36" customHeight="1" thickTop="1" x14ac:dyDescent="0.25">
      <c r="A11" s="154"/>
      <c r="B11" s="141"/>
      <c r="C11" s="141"/>
      <c r="D11" s="143"/>
      <c r="E11" s="143"/>
      <c r="F11" s="95" t="s">
        <v>17</v>
      </c>
      <c r="G11" s="96" t="s">
        <v>60</v>
      </c>
      <c r="H11" s="97" t="s">
        <v>0</v>
      </c>
      <c r="I11" s="147"/>
      <c r="J11" s="149"/>
      <c r="K11" s="149"/>
      <c r="L11" s="95" t="s">
        <v>17</v>
      </c>
      <c r="M11" s="96" t="s">
        <v>60</v>
      </c>
      <c r="N11" s="98" t="s">
        <v>0</v>
      </c>
      <c r="O11" s="168"/>
      <c r="P11" s="151"/>
      <c r="Q11" s="154"/>
      <c r="R11" s="154"/>
      <c r="S11" s="154"/>
    </row>
    <row r="12" spans="1:20" ht="16.5" x14ac:dyDescent="0.25">
      <c r="A12" s="99" t="s">
        <v>2</v>
      </c>
      <c r="B12" s="100" t="s">
        <v>35</v>
      </c>
      <c r="C12" s="100" t="s">
        <v>3</v>
      </c>
      <c r="D12" s="101" t="s">
        <v>4</v>
      </c>
      <c r="E12" s="102" t="s">
        <v>5</v>
      </c>
      <c r="F12" s="103" t="s">
        <v>6</v>
      </c>
      <c r="G12" s="104" t="s">
        <v>7</v>
      </c>
      <c r="H12" s="105" t="s">
        <v>8</v>
      </c>
      <c r="I12" s="106" t="s">
        <v>10</v>
      </c>
      <c r="J12" s="107" t="s">
        <v>11</v>
      </c>
      <c r="K12" s="107" t="s">
        <v>12</v>
      </c>
      <c r="L12" s="108" t="s">
        <v>13</v>
      </c>
      <c r="M12" s="109" t="s">
        <v>14</v>
      </c>
      <c r="N12" s="110" t="s">
        <v>15</v>
      </c>
      <c r="O12" s="111" t="s">
        <v>26</v>
      </c>
      <c r="P12" s="112" t="s">
        <v>30</v>
      </c>
      <c r="Q12" s="113" t="s">
        <v>58</v>
      </c>
      <c r="R12" s="113" t="s">
        <v>31</v>
      </c>
      <c r="S12" s="113" t="s">
        <v>59</v>
      </c>
    </row>
    <row r="13" spans="1:20" ht="16.5" x14ac:dyDescent="0.25">
      <c r="A13" s="20"/>
      <c r="B13" s="21"/>
      <c r="C13" s="21"/>
      <c r="D13" s="22"/>
      <c r="E13" s="23"/>
      <c r="F13" s="24"/>
      <c r="G13" s="25"/>
      <c r="H13" s="26">
        <f>F13+G13</f>
        <v>0</v>
      </c>
      <c r="I13" s="27"/>
      <c r="J13" s="28"/>
      <c r="K13" s="28"/>
      <c r="L13" s="25"/>
      <c r="M13" s="29"/>
      <c r="N13" s="30">
        <f>L13+M13</f>
        <v>0</v>
      </c>
      <c r="O13" s="31"/>
      <c r="P13" s="32">
        <v>0</v>
      </c>
      <c r="Q13" s="114">
        <v>0.75</v>
      </c>
      <c r="R13" s="33">
        <f>P13*Q13</f>
        <v>0</v>
      </c>
      <c r="S13" s="33">
        <f>P13-R13</f>
        <v>0</v>
      </c>
    </row>
    <row r="14" spans="1:20" ht="16.5" x14ac:dyDescent="0.25">
      <c r="A14" s="34"/>
      <c r="B14" s="35"/>
      <c r="C14" s="35"/>
      <c r="D14" s="36"/>
      <c r="E14" s="37"/>
      <c r="F14" s="38"/>
      <c r="G14" s="39"/>
      <c r="H14" s="40">
        <f t="shared" ref="H14:H26" si="0">F14+G14</f>
        <v>0</v>
      </c>
      <c r="I14" s="41"/>
      <c r="J14" s="42"/>
      <c r="K14" s="42"/>
      <c r="L14" s="39"/>
      <c r="M14" s="43"/>
      <c r="N14" s="44">
        <f t="shared" ref="N14:N26" si="1">L14+M14</f>
        <v>0</v>
      </c>
      <c r="O14" s="45"/>
      <c r="P14" s="32">
        <v>0</v>
      </c>
      <c r="Q14" s="114">
        <v>0.75</v>
      </c>
      <c r="R14" s="33">
        <f t="shared" ref="R14:R26" si="2">P14*Q14</f>
        <v>0</v>
      </c>
      <c r="S14" s="33">
        <f t="shared" ref="S14:S26" si="3">P14-R14</f>
        <v>0</v>
      </c>
    </row>
    <row r="15" spans="1:20" ht="16.5" x14ac:dyDescent="0.25">
      <c r="A15" s="34"/>
      <c r="B15" s="35"/>
      <c r="C15" s="35"/>
      <c r="D15" s="36"/>
      <c r="E15" s="37"/>
      <c r="F15" s="38"/>
      <c r="G15" s="39"/>
      <c r="H15" s="40">
        <f t="shared" si="0"/>
        <v>0</v>
      </c>
      <c r="I15" s="41"/>
      <c r="J15" s="42"/>
      <c r="K15" s="42"/>
      <c r="L15" s="39"/>
      <c r="M15" s="43"/>
      <c r="N15" s="44">
        <f t="shared" si="1"/>
        <v>0</v>
      </c>
      <c r="O15" s="45"/>
      <c r="P15" s="32">
        <v>0</v>
      </c>
      <c r="Q15" s="114">
        <v>0.75</v>
      </c>
      <c r="R15" s="33">
        <f t="shared" si="2"/>
        <v>0</v>
      </c>
      <c r="S15" s="33">
        <f t="shared" si="3"/>
        <v>0</v>
      </c>
    </row>
    <row r="16" spans="1:20" ht="16.5" x14ac:dyDescent="0.25">
      <c r="A16" s="34"/>
      <c r="B16" s="35"/>
      <c r="C16" s="35"/>
      <c r="D16" s="36"/>
      <c r="E16" s="37"/>
      <c r="F16" s="38"/>
      <c r="G16" s="39"/>
      <c r="H16" s="40">
        <f t="shared" si="0"/>
        <v>0</v>
      </c>
      <c r="I16" s="41"/>
      <c r="J16" s="42"/>
      <c r="K16" s="42"/>
      <c r="L16" s="42"/>
      <c r="M16" s="46"/>
      <c r="N16" s="44">
        <f t="shared" si="1"/>
        <v>0</v>
      </c>
      <c r="O16" s="45"/>
      <c r="P16" s="32">
        <v>0</v>
      </c>
      <c r="Q16" s="114">
        <v>0.75</v>
      </c>
      <c r="R16" s="33">
        <f t="shared" si="2"/>
        <v>0</v>
      </c>
      <c r="S16" s="33">
        <f t="shared" si="3"/>
        <v>0</v>
      </c>
    </row>
    <row r="17" spans="1:19" ht="16.5" x14ac:dyDescent="0.25">
      <c r="A17" s="34"/>
      <c r="B17" s="35"/>
      <c r="C17" s="35"/>
      <c r="D17" s="36"/>
      <c r="E17" s="37"/>
      <c r="F17" s="38"/>
      <c r="G17" s="39"/>
      <c r="H17" s="40">
        <f t="shared" si="0"/>
        <v>0</v>
      </c>
      <c r="I17" s="41"/>
      <c r="J17" s="42"/>
      <c r="K17" s="42"/>
      <c r="L17" s="39"/>
      <c r="M17" s="43"/>
      <c r="N17" s="44">
        <f t="shared" si="1"/>
        <v>0</v>
      </c>
      <c r="O17" s="45"/>
      <c r="P17" s="32">
        <v>0</v>
      </c>
      <c r="Q17" s="114">
        <v>0.75</v>
      </c>
      <c r="R17" s="33">
        <f t="shared" si="2"/>
        <v>0</v>
      </c>
      <c r="S17" s="33">
        <f t="shared" si="3"/>
        <v>0</v>
      </c>
    </row>
    <row r="18" spans="1:19" ht="16.5" x14ac:dyDescent="0.25">
      <c r="A18" s="34"/>
      <c r="B18" s="35"/>
      <c r="C18" s="35"/>
      <c r="D18" s="36"/>
      <c r="E18" s="37"/>
      <c r="F18" s="38"/>
      <c r="G18" s="39"/>
      <c r="H18" s="40">
        <f t="shared" si="0"/>
        <v>0</v>
      </c>
      <c r="I18" s="41"/>
      <c r="J18" s="42"/>
      <c r="K18" s="42"/>
      <c r="L18" s="39"/>
      <c r="M18" s="43"/>
      <c r="N18" s="44">
        <f t="shared" si="1"/>
        <v>0</v>
      </c>
      <c r="O18" s="45"/>
      <c r="P18" s="32">
        <v>0</v>
      </c>
      <c r="Q18" s="114">
        <v>0.75</v>
      </c>
      <c r="R18" s="33">
        <f t="shared" si="2"/>
        <v>0</v>
      </c>
      <c r="S18" s="33">
        <f t="shared" si="3"/>
        <v>0</v>
      </c>
    </row>
    <row r="19" spans="1:19" ht="16.5" x14ac:dyDescent="0.25">
      <c r="A19" s="34"/>
      <c r="B19" s="35"/>
      <c r="C19" s="35"/>
      <c r="D19" s="36"/>
      <c r="E19" s="37"/>
      <c r="F19" s="38"/>
      <c r="G19" s="39"/>
      <c r="H19" s="40">
        <f t="shared" si="0"/>
        <v>0</v>
      </c>
      <c r="I19" s="41"/>
      <c r="J19" s="42"/>
      <c r="K19" s="42"/>
      <c r="L19" s="39"/>
      <c r="M19" s="43"/>
      <c r="N19" s="44">
        <f t="shared" si="1"/>
        <v>0</v>
      </c>
      <c r="O19" s="45"/>
      <c r="P19" s="32">
        <v>0</v>
      </c>
      <c r="Q19" s="114">
        <v>0.75</v>
      </c>
      <c r="R19" s="33">
        <f t="shared" si="2"/>
        <v>0</v>
      </c>
      <c r="S19" s="33">
        <f t="shared" si="3"/>
        <v>0</v>
      </c>
    </row>
    <row r="20" spans="1:19" ht="16.5" x14ac:dyDescent="0.25">
      <c r="A20" s="34"/>
      <c r="B20" s="35"/>
      <c r="C20" s="35"/>
      <c r="D20" s="36"/>
      <c r="E20" s="37"/>
      <c r="F20" s="38"/>
      <c r="G20" s="39"/>
      <c r="H20" s="40">
        <f t="shared" si="0"/>
        <v>0</v>
      </c>
      <c r="I20" s="41"/>
      <c r="J20" s="42"/>
      <c r="K20" s="42"/>
      <c r="L20" s="39"/>
      <c r="M20" s="43"/>
      <c r="N20" s="44">
        <f t="shared" si="1"/>
        <v>0</v>
      </c>
      <c r="O20" s="45"/>
      <c r="P20" s="32">
        <v>0</v>
      </c>
      <c r="Q20" s="114">
        <v>0.75</v>
      </c>
      <c r="R20" s="33">
        <f t="shared" si="2"/>
        <v>0</v>
      </c>
      <c r="S20" s="33">
        <f t="shared" si="3"/>
        <v>0</v>
      </c>
    </row>
    <row r="21" spans="1:19" ht="16.5" x14ac:dyDescent="0.25">
      <c r="A21" s="34"/>
      <c r="B21" s="35"/>
      <c r="C21" s="35"/>
      <c r="D21" s="36"/>
      <c r="E21" s="37"/>
      <c r="F21" s="38"/>
      <c r="G21" s="39"/>
      <c r="H21" s="40">
        <f t="shared" si="0"/>
        <v>0</v>
      </c>
      <c r="I21" s="41"/>
      <c r="J21" s="42"/>
      <c r="K21" s="42"/>
      <c r="L21" s="39"/>
      <c r="M21" s="43"/>
      <c r="N21" s="44">
        <f t="shared" si="1"/>
        <v>0</v>
      </c>
      <c r="O21" s="45"/>
      <c r="P21" s="32">
        <v>0</v>
      </c>
      <c r="Q21" s="114">
        <v>0.75</v>
      </c>
      <c r="R21" s="33">
        <f t="shared" si="2"/>
        <v>0</v>
      </c>
      <c r="S21" s="33">
        <f t="shared" si="3"/>
        <v>0</v>
      </c>
    </row>
    <row r="22" spans="1:19" ht="16.5" x14ac:dyDescent="0.25">
      <c r="A22" s="34"/>
      <c r="B22" s="35"/>
      <c r="C22" s="35"/>
      <c r="D22" s="36"/>
      <c r="E22" s="37"/>
      <c r="F22" s="38"/>
      <c r="G22" s="39"/>
      <c r="H22" s="40">
        <f t="shared" si="0"/>
        <v>0</v>
      </c>
      <c r="I22" s="41"/>
      <c r="J22" s="42"/>
      <c r="K22" s="42"/>
      <c r="L22" s="39"/>
      <c r="M22" s="43"/>
      <c r="N22" s="44">
        <f t="shared" si="1"/>
        <v>0</v>
      </c>
      <c r="O22" s="45"/>
      <c r="P22" s="32">
        <v>0</v>
      </c>
      <c r="Q22" s="114">
        <v>0.75</v>
      </c>
      <c r="R22" s="33">
        <f t="shared" si="2"/>
        <v>0</v>
      </c>
      <c r="S22" s="33">
        <f t="shared" si="3"/>
        <v>0</v>
      </c>
    </row>
    <row r="23" spans="1:19" ht="16.5" x14ac:dyDescent="0.25">
      <c r="A23" s="34"/>
      <c r="B23" s="35"/>
      <c r="C23" s="35"/>
      <c r="D23" s="36"/>
      <c r="E23" s="37"/>
      <c r="F23" s="38"/>
      <c r="G23" s="39"/>
      <c r="H23" s="40">
        <f t="shared" si="0"/>
        <v>0</v>
      </c>
      <c r="I23" s="41"/>
      <c r="J23" s="42"/>
      <c r="K23" s="42"/>
      <c r="L23" s="39"/>
      <c r="M23" s="43"/>
      <c r="N23" s="44">
        <f t="shared" si="1"/>
        <v>0</v>
      </c>
      <c r="O23" s="45"/>
      <c r="P23" s="32">
        <v>0</v>
      </c>
      <c r="Q23" s="114">
        <v>0.75</v>
      </c>
      <c r="R23" s="33">
        <f t="shared" si="2"/>
        <v>0</v>
      </c>
      <c r="S23" s="33">
        <f t="shared" si="3"/>
        <v>0</v>
      </c>
    </row>
    <row r="24" spans="1:19" ht="16.5" x14ac:dyDescent="0.25">
      <c r="A24" s="34"/>
      <c r="B24" s="35"/>
      <c r="C24" s="35"/>
      <c r="D24" s="36"/>
      <c r="E24" s="37"/>
      <c r="F24" s="38"/>
      <c r="G24" s="39"/>
      <c r="H24" s="40">
        <f t="shared" si="0"/>
        <v>0</v>
      </c>
      <c r="I24" s="41"/>
      <c r="J24" s="42"/>
      <c r="K24" s="42"/>
      <c r="L24" s="39"/>
      <c r="M24" s="43"/>
      <c r="N24" s="44">
        <f t="shared" si="1"/>
        <v>0</v>
      </c>
      <c r="O24" s="45"/>
      <c r="P24" s="32">
        <v>0</v>
      </c>
      <c r="Q24" s="114">
        <v>0.75</v>
      </c>
      <c r="R24" s="33">
        <f t="shared" si="2"/>
        <v>0</v>
      </c>
      <c r="S24" s="33">
        <f t="shared" si="3"/>
        <v>0</v>
      </c>
    </row>
    <row r="25" spans="1:19" ht="16.5" x14ac:dyDescent="0.25">
      <c r="A25" s="34"/>
      <c r="B25" s="35"/>
      <c r="C25" s="35"/>
      <c r="D25" s="36"/>
      <c r="E25" s="37"/>
      <c r="F25" s="38"/>
      <c r="G25" s="39"/>
      <c r="H25" s="40">
        <f t="shared" si="0"/>
        <v>0</v>
      </c>
      <c r="I25" s="41"/>
      <c r="J25" s="42"/>
      <c r="K25" s="42"/>
      <c r="L25" s="39"/>
      <c r="M25" s="43"/>
      <c r="N25" s="44">
        <f t="shared" si="1"/>
        <v>0</v>
      </c>
      <c r="O25" s="45"/>
      <c r="P25" s="32">
        <v>0</v>
      </c>
      <c r="Q25" s="114">
        <v>0.75</v>
      </c>
      <c r="R25" s="33">
        <f t="shared" si="2"/>
        <v>0</v>
      </c>
      <c r="S25" s="33">
        <f t="shared" si="3"/>
        <v>0</v>
      </c>
    </row>
    <row r="26" spans="1:19" ht="17.25" thickBot="1" x14ac:dyDescent="0.3">
      <c r="A26" s="47"/>
      <c r="B26" s="48"/>
      <c r="C26" s="48"/>
      <c r="D26" s="49"/>
      <c r="E26" s="50"/>
      <c r="F26" s="51"/>
      <c r="G26" s="52"/>
      <c r="H26" s="53">
        <f t="shared" si="0"/>
        <v>0</v>
      </c>
      <c r="I26" s="54"/>
      <c r="J26" s="55"/>
      <c r="K26" s="55"/>
      <c r="L26" s="51"/>
      <c r="M26" s="56"/>
      <c r="N26" s="57">
        <f t="shared" si="1"/>
        <v>0</v>
      </c>
      <c r="O26" s="58"/>
      <c r="P26" s="32">
        <v>0</v>
      </c>
      <c r="Q26" s="114">
        <v>0.75</v>
      </c>
      <c r="R26" s="59">
        <f t="shared" si="2"/>
        <v>0</v>
      </c>
      <c r="S26" s="59">
        <f t="shared" si="3"/>
        <v>0</v>
      </c>
    </row>
    <row r="27" spans="1:19" ht="17.25" customHeight="1" thickTop="1" thickBot="1" x14ac:dyDescent="0.3">
      <c r="A27" s="60"/>
      <c r="B27" s="60"/>
      <c r="C27" s="60"/>
      <c r="D27" s="60"/>
      <c r="E27" s="61" t="s">
        <v>1</v>
      </c>
      <c r="F27" s="133">
        <f>SUM(F13:F26)</f>
        <v>0</v>
      </c>
      <c r="G27" s="133">
        <f>SUM(G13:G26)</f>
        <v>0</v>
      </c>
      <c r="H27" s="133">
        <f>SUM(H13:H26)</f>
        <v>0</v>
      </c>
      <c r="I27" s="182" t="s">
        <v>1</v>
      </c>
      <c r="J27" s="183"/>
      <c r="K27" s="184"/>
      <c r="L27" s="62"/>
      <c r="M27" s="63"/>
      <c r="N27" s="134">
        <f>SUM(N13:N26)</f>
        <v>0</v>
      </c>
      <c r="O27" s="134">
        <f>SUM(O13:O26)</f>
        <v>0</v>
      </c>
      <c r="P27" s="180"/>
      <c r="Q27" s="181"/>
      <c r="R27" s="135">
        <f>SUM(R13:R26)</f>
        <v>0</v>
      </c>
      <c r="S27" s="135">
        <f>SUM(S13:S26)</f>
        <v>0</v>
      </c>
    </row>
    <row r="28" spans="1:19" ht="27.75" customHeight="1" thickTop="1" thickBot="1" x14ac:dyDescent="0.3">
      <c r="A28" s="91" t="s">
        <v>45</v>
      </c>
      <c r="B28" s="92"/>
      <c r="C28" s="92"/>
      <c r="D28" s="92"/>
      <c r="E28" s="92"/>
      <c r="F28" s="92"/>
      <c r="G28" s="92"/>
      <c r="H28" s="92"/>
      <c r="I28" s="92"/>
      <c r="J28" s="93"/>
      <c r="K28" s="93"/>
      <c r="L28" s="93"/>
      <c r="M28" s="93"/>
      <c r="N28" s="93"/>
      <c r="O28" s="92"/>
      <c r="P28" s="92"/>
      <c r="Q28" s="92"/>
      <c r="R28" s="83"/>
      <c r="S28" s="83"/>
    </row>
    <row r="29" spans="1:19" ht="17.25" customHeight="1" thickTop="1" thickBot="1" x14ac:dyDescent="0.3">
      <c r="A29" s="152" t="s">
        <v>19</v>
      </c>
      <c r="B29" s="171" t="s">
        <v>22</v>
      </c>
      <c r="C29" s="171"/>
      <c r="D29" s="171"/>
      <c r="E29" s="171"/>
      <c r="F29" s="171"/>
      <c r="G29" s="171"/>
      <c r="H29" s="172"/>
      <c r="I29" s="175" t="s">
        <v>23</v>
      </c>
      <c r="J29" s="176"/>
      <c r="K29" s="176"/>
      <c r="L29" s="176"/>
      <c r="M29" s="176"/>
      <c r="N29" s="176"/>
      <c r="O29" s="176"/>
      <c r="P29" s="177"/>
      <c r="Q29" s="152" t="s">
        <v>27</v>
      </c>
      <c r="R29" s="152" t="s">
        <v>28</v>
      </c>
      <c r="S29" s="152" t="s">
        <v>29</v>
      </c>
    </row>
    <row r="30" spans="1:19" ht="53.25" customHeight="1" thickTop="1" thickBot="1" x14ac:dyDescent="0.3">
      <c r="A30" s="153"/>
      <c r="B30" s="140" t="s">
        <v>42</v>
      </c>
      <c r="C30" s="140" t="s">
        <v>83</v>
      </c>
      <c r="D30" s="142" t="s">
        <v>36</v>
      </c>
      <c r="E30" s="142" t="s">
        <v>16</v>
      </c>
      <c r="F30" s="144" t="s">
        <v>67</v>
      </c>
      <c r="G30" s="145"/>
      <c r="H30" s="145"/>
      <c r="I30" s="146" t="s">
        <v>18</v>
      </c>
      <c r="J30" s="148" t="s">
        <v>20</v>
      </c>
      <c r="K30" s="148" t="s">
        <v>21</v>
      </c>
      <c r="L30" s="150" t="s">
        <v>68</v>
      </c>
      <c r="M30" s="178"/>
      <c r="N30" s="178"/>
      <c r="O30" s="167" t="s">
        <v>69</v>
      </c>
      <c r="P30" s="150" t="s">
        <v>70</v>
      </c>
      <c r="Q30" s="153"/>
      <c r="R30" s="153"/>
      <c r="S30" s="153"/>
    </row>
    <row r="31" spans="1:19" ht="36" customHeight="1" thickTop="1" x14ac:dyDescent="0.25">
      <c r="A31" s="154"/>
      <c r="B31" s="141"/>
      <c r="C31" s="141"/>
      <c r="D31" s="143"/>
      <c r="E31" s="143"/>
      <c r="F31" s="95" t="s">
        <v>17</v>
      </c>
      <c r="G31" s="96" t="s">
        <v>60</v>
      </c>
      <c r="H31" s="97" t="s">
        <v>0</v>
      </c>
      <c r="I31" s="147"/>
      <c r="J31" s="149"/>
      <c r="K31" s="149"/>
      <c r="L31" s="95" t="s">
        <v>17</v>
      </c>
      <c r="M31" s="96" t="s">
        <v>60</v>
      </c>
      <c r="N31" s="98" t="s">
        <v>0</v>
      </c>
      <c r="O31" s="168"/>
      <c r="P31" s="151"/>
      <c r="Q31" s="154"/>
      <c r="R31" s="154"/>
      <c r="S31" s="154"/>
    </row>
    <row r="32" spans="1:19" x14ac:dyDescent="0.25">
      <c r="A32" s="115" t="s">
        <v>2</v>
      </c>
      <c r="B32" s="116" t="s">
        <v>35</v>
      </c>
      <c r="C32" s="116" t="s">
        <v>3</v>
      </c>
      <c r="D32" s="117" t="s">
        <v>4</v>
      </c>
      <c r="E32" s="118" t="s">
        <v>5</v>
      </c>
      <c r="F32" s="119" t="s">
        <v>6</v>
      </c>
      <c r="G32" s="120" t="s">
        <v>7</v>
      </c>
      <c r="H32" s="121" t="s">
        <v>8</v>
      </c>
      <c r="I32" s="122" t="s">
        <v>10</v>
      </c>
      <c r="J32" s="123" t="s">
        <v>11</v>
      </c>
      <c r="K32" s="123" t="s">
        <v>12</v>
      </c>
      <c r="L32" s="124" t="s">
        <v>13</v>
      </c>
      <c r="M32" s="124" t="s">
        <v>14</v>
      </c>
      <c r="N32" s="125" t="s">
        <v>15</v>
      </c>
      <c r="O32" s="126" t="s">
        <v>26</v>
      </c>
      <c r="P32" s="127" t="s">
        <v>30</v>
      </c>
      <c r="Q32" s="128" t="s">
        <v>58</v>
      </c>
      <c r="R32" s="128" t="s">
        <v>31</v>
      </c>
      <c r="S32" s="128" t="s">
        <v>59</v>
      </c>
    </row>
    <row r="33" spans="1:19" ht="16.5" x14ac:dyDescent="0.25">
      <c r="A33" s="20"/>
      <c r="B33" s="21"/>
      <c r="C33" s="21"/>
      <c r="D33" s="22"/>
      <c r="E33" s="23"/>
      <c r="F33" s="24"/>
      <c r="G33" s="25"/>
      <c r="H33" s="26">
        <f>F33+G33</f>
        <v>0</v>
      </c>
      <c r="I33" s="27"/>
      <c r="J33" s="28"/>
      <c r="K33" s="28"/>
      <c r="L33" s="25"/>
      <c r="M33" s="25"/>
      <c r="N33" s="64">
        <f>L33+M33</f>
        <v>0</v>
      </c>
      <c r="O33" s="31"/>
      <c r="P33" s="32">
        <v>0</v>
      </c>
      <c r="Q33" s="114">
        <v>0.75</v>
      </c>
      <c r="R33" s="33">
        <f>P33*Q33</f>
        <v>0</v>
      </c>
      <c r="S33" s="33">
        <f>P33-R33</f>
        <v>0</v>
      </c>
    </row>
    <row r="34" spans="1:19" ht="16.5" x14ac:dyDescent="0.25">
      <c r="A34" s="65"/>
      <c r="B34" s="66"/>
      <c r="C34" s="66"/>
      <c r="D34" s="67"/>
      <c r="E34" s="68"/>
      <c r="F34" s="38"/>
      <c r="G34" s="39"/>
      <c r="H34" s="40">
        <f t="shared" ref="H34:H43" si="4">F34+G34</f>
        <v>0</v>
      </c>
      <c r="I34" s="69"/>
      <c r="J34" s="70"/>
      <c r="K34" s="70"/>
      <c r="L34" s="71"/>
      <c r="M34" s="71"/>
      <c r="N34" s="72">
        <f t="shared" ref="N34:N43" si="5">L34+M34</f>
        <v>0</v>
      </c>
      <c r="O34" s="45"/>
      <c r="P34" s="32">
        <v>0</v>
      </c>
      <c r="Q34" s="114">
        <v>0.75</v>
      </c>
      <c r="R34" s="33">
        <f t="shared" ref="R34:R39" si="6">P34*Q34</f>
        <v>0</v>
      </c>
      <c r="S34" s="33">
        <f t="shared" ref="S34:S39" si="7">P34-R34</f>
        <v>0</v>
      </c>
    </row>
    <row r="35" spans="1:19" ht="16.5" x14ac:dyDescent="0.25">
      <c r="A35" s="65"/>
      <c r="B35" s="66"/>
      <c r="C35" s="66"/>
      <c r="D35" s="67"/>
      <c r="E35" s="68"/>
      <c r="F35" s="38"/>
      <c r="G35" s="39"/>
      <c r="H35" s="40">
        <f t="shared" si="4"/>
        <v>0</v>
      </c>
      <c r="I35" s="69"/>
      <c r="J35" s="70"/>
      <c r="K35" s="70"/>
      <c r="L35" s="71"/>
      <c r="M35" s="71"/>
      <c r="N35" s="72">
        <f t="shared" si="5"/>
        <v>0</v>
      </c>
      <c r="O35" s="45"/>
      <c r="P35" s="32">
        <v>0</v>
      </c>
      <c r="Q35" s="114">
        <v>0.75</v>
      </c>
      <c r="R35" s="33">
        <f t="shared" si="6"/>
        <v>0</v>
      </c>
      <c r="S35" s="33">
        <f t="shared" si="7"/>
        <v>0</v>
      </c>
    </row>
    <row r="36" spans="1:19" ht="16.5" x14ac:dyDescent="0.25">
      <c r="A36" s="65"/>
      <c r="B36" s="66"/>
      <c r="C36" s="66"/>
      <c r="D36" s="67"/>
      <c r="E36" s="68"/>
      <c r="F36" s="38"/>
      <c r="G36" s="39"/>
      <c r="H36" s="40">
        <f t="shared" si="4"/>
        <v>0</v>
      </c>
      <c r="I36" s="69"/>
      <c r="J36" s="70"/>
      <c r="K36" s="70"/>
      <c r="L36" s="71"/>
      <c r="M36" s="71"/>
      <c r="N36" s="72">
        <f t="shared" si="5"/>
        <v>0</v>
      </c>
      <c r="O36" s="45"/>
      <c r="P36" s="32">
        <v>0</v>
      </c>
      <c r="Q36" s="114">
        <v>0.75</v>
      </c>
      <c r="R36" s="33">
        <f t="shared" si="6"/>
        <v>0</v>
      </c>
      <c r="S36" s="33">
        <f t="shared" si="7"/>
        <v>0</v>
      </c>
    </row>
    <row r="37" spans="1:19" ht="16.5" x14ac:dyDescent="0.25">
      <c r="A37" s="65"/>
      <c r="B37" s="66"/>
      <c r="C37" s="66"/>
      <c r="D37" s="67"/>
      <c r="E37" s="68"/>
      <c r="F37" s="38"/>
      <c r="G37" s="39"/>
      <c r="H37" s="40">
        <f t="shared" si="4"/>
        <v>0</v>
      </c>
      <c r="I37" s="69"/>
      <c r="J37" s="70"/>
      <c r="K37" s="70"/>
      <c r="L37" s="71"/>
      <c r="M37" s="71"/>
      <c r="N37" s="72">
        <f t="shared" si="5"/>
        <v>0</v>
      </c>
      <c r="O37" s="45"/>
      <c r="P37" s="32">
        <v>0</v>
      </c>
      <c r="Q37" s="114">
        <v>0.75</v>
      </c>
      <c r="R37" s="33">
        <f t="shared" si="6"/>
        <v>0</v>
      </c>
      <c r="S37" s="33">
        <f t="shared" si="7"/>
        <v>0</v>
      </c>
    </row>
    <row r="38" spans="1:19" ht="16.5" x14ac:dyDescent="0.25">
      <c r="A38" s="65"/>
      <c r="B38" s="66"/>
      <c r="C38" s="66"/>
      <c r="D38" s="67"/>
      <c r="E38" s="68"/>
      <c r="F38" s="38"/>
      <c r="G38" s="39"/>
      <c r="H38" s="40">
        <f t="shared" si="4"/>
        <v>0</v>
      </c>
      <c r="I38" s="69"/>
      <c r="J38" s="70"/>
      <c r="K38" s="70"/>
      <c r="L38" s="71"/>
      <c r="M38" s="71"/>
      <c r="N38" s="72">
        <f t="shared" si="5"/>
        <v>0</v>
      </c>
      <c r="O38" s="45"/>
      <c r="P38" s="32">
        <v>0</v>
      </c>
      <c r="Q38" s="114">
        <v>0.75</v>
      </c>
      <c r="R38" s="33">
        <f t="shared" si="6"/>
        <v>0</v>
      </c>
      <c r="S38" s="33">
        <f t="shared" si="7"/>
        <v>0</v>
      </c>
    </row>
    <row r="39" spans="1:19" ht="16.5" x14ac:dyDescent="0.25">
      <c r="A39" s="65"/>
      <c r="B39" s="66"/>
      <c r="C39" s="66"/>
      <c r="D39" s="67"/>
      <c r="E39" s="68"/>
      <c r="F39" s="38"/>
      <c r="G39" s="39"/>
      <c r="H39" s="40">
        <f t="shared" si="4"/>
        <v>0</v>
      </c>
      <c r="I39" s="69"/>
      <c r="J39" s="70"/>
      <c r="K39" s="70"/>
      <c r="L39" s="71"/>
      <c r="M39" s="71"/>
      <c r="N39" s="72">
        <f t="shared" si="5"/>
        <v>0</v>
      </c>
      <c r="O39" s="45"/>
      <c r="P39" s="32">
        <v>0</v>
      </c>
      <c r="Q39" s="114">
        <v>0.75</v>
      </c>
      <c r="R39" s="33">
        <f t="shared" si="6"/>
        <v>0</v>
      </c>
      <c r="S39" s="33">
        <f t="shared" si="7"/>
        <v>0</v>
      </c>
    </row>
    <row r="40" spans="1:19" ht="16.5" x14ac:dyDescent="0.25">
      <c r="A40" s="34"/>
      <c r="B40" s="35"/>
      <c r="C40" s="35"/>
      <c r="D40" s="36"/>
      <c r="E40" s="37"/>
      <c r="F40" s="38"/>
      <c r="G40" s="39"/>
      <c r="H40" s="40">
        <f t="shared" si="4"/>
        <v>0</v>
      </c>
      <c r="I40" s="41"/>
      <c r="J40" s="42"/>
      <c r="K40" s="42"/>
      <c r="L40" s="71"/>
      <c r="M40" s="71"/>
      <c r="N40" s="72">
        <f t="shared" si="5"/>
        <v>0</v>
      </c>
      <c r="O40" s="45"/>
      <c r="P40" s="32">
        <v>0</v>
      </c>
      <c r="Q40" s="114">
        <v>0.75</v>
      </c>
      <c r="R40" s="33">
        <f t="shared" ref="R40:R43" si="8">P40*Q40</f>
        <v>0</v>
      </c>
      <c r="S40" s="33">
        <f t="shared" ref="S40:S43" si="9">P40-R40</f>
        <v>0</v>
      </c>
    </row>
    <row r="41" spans="1:19" ht="16.5" x14ac:dyDescent="0.25">
      <c r="A41" s="34"/>
      <c r="B41" s="35"/>
      <c r="C41" s="35"/>
      <c r="D41" s="36"/>
      <c r="E41" s="37"/>
      <c r="F41" s="38"/>
      <c r="G41" s="39"/>
      <c r="H41" s="40">
        <f t="shared" si="4"/>
        <v>0</v>
      </c>
      <c r="I41" s="41"/>
      <c r="J41" s="42"/>
      <c r="K41" s="42"/>
      <c r="L41" s="71"/>
      <c r="M41" s="71"/>
      <c r="N41" s="72">
        <f t="shared" si="5"/>
        <v>0</v>
      </c>
      <c r="O41" s="45"/>
      <c r="P41" s="32">
        <v>0</v>
      </c>
      <c r="Q41" s="114">
        <v>0.75</v>
      </c>
      <c r="R41" s="33">
        <f t="shared" si="8"/>
        <v>0</v>
      </c>
      <c r="S41" s="33">
        <f t="shared" si="9"/>
        <v>0</v>
      </c>
    </row>
    <row r="42" spans="1:19" ht="16.5" x14ac:dyDescent="0.25">
      <c r="A42" s="34"/>
      <c r="B42" s="35"/>
      <c r="C42" s="35"/>
      <c r="D42" s="36"/>
      <c r="E42" s="37"/>
      <c r="F42" s="38"/>
      <c r="G42" s="39"/>
      <c r="H42" s="40">
        <f t="shared" si="4"/>
        <v>0</v>
      </c>
      <c r="I42" s="41"/>
      <c r="J42" s="42"/>
      <c r="K42" s="42"/>
      <c r="L42" s="71"/>
      <c r="M42" s="71"/>
      <c r="N42" s="72">
        <f t="shared" si="5"/>
        <v>0</v>
      </c>
      <c r="O42" s="45"/>
      <c r="P42" s="32">
        <v>0</v>
      </c>
      <c r="Q42" s="114">
        <v>0.75</v>
      </c>
      <c r="R42" s="33">
        <f t="shared" si="8"/>
        <v>0</v>
      </c>
      <c r="S42" s="33">
        <f t="shared" si="9"/>
        <v>0</v>
      </c>
    </row>
    <row r="43" spans="1:19" ht="17.25" thickBot="1" x14ac:dyDescent="0.3">
      <c r="A43" s="47"/>
      <c r="B43" s="48"/>
      <c r="C43" s="48"/>
      <c r="D43" s="49"/>
      <c r="E43" s="50"/>
      <c r="F43" s="51"/>
      <c r="G43" s="52"/>
      <c r="H43" s="53">
        <f t="shared" si="4"/>
        <v>0</v>
      </c>
      <c r="I43" s="54"/>
      <c r="J43" s="55"/>
      <c r="K43" s="55"/>
      <c r="L43" s="71"/>
      <c r="M43" s="71"/>
      <c r="N43" s="73">
        <f t="shared" si="5"/>
        <v>0</v>
      </c>
      <c r="O43" s="45"/>
      <c r="P43" s="32">
        <v>0</v>
      </c>
      <c r="Q43" s="114">
        <v>0.75</v>
      </c>
      <c r="R43" s="59">
        <f t="shared" si="8"/>
        <v>0</v>
      </c>
      <c r="S43" s="59">
        <f t="shared" si="9"/>
        <v>0</v>
      </c>
    </row>
    <row r="44" spans="1:19" ht="17.25" customHeight="1" thickTop="1" thickBot="1" x14ac:dyDescent="0.3">
      <c r="A44" s="60"/>
      <c r="B44" s="60"/>
      <c r="C44" s="60"/>
      <c r="D44" s="60"/>
      <c r="E44" s="61" t="s">
        <v>1</v>
      </c>
      <c r="F44" s="133">
        <f>SUM(F33:F43)</f>
        <v>0</v>
      </c>
      <c r="G44" s="133">
        <f>SUM(G33:G43)</f>
        <v>0</v>
      </c>
      <c r="H44" s="133">
        <f>SUM(H33:H43)</f>
        <v>0</v>
      </c>
      <c r="I44" s="182" t="s">
        <v>1</v>
      </c>
      <c r="J44" s="183"/>
      <c r="K44" s="184"/>
      <c r="L44" s="62"/>
      <c r="M44" s="62"/>
      <c r="N44" s="134">
        <f>SUM(N33:N43)</f>
        <v>0</v>
      </c>
      <c r="O44" s="134">
        <f>SUM(O33:O43)</f>
        <v>0</v>
      </c>
      <c r="P44" s="180"/>
      <c r="Q44" s="181"/>
      <c r="R44" s="135">
        <f>SUM(R33:R43)</f>
        <v>0</v>
      </c>
      <c r="S44" s="135">
        <f>SUM(S33:S43)</f>
        <v>0</v>
      </c>
    </row>
    <row r="45" spans="1:19" ht="36" customHeight="1" thickTop="1" thickBot="1" x14ac:dyDescent="0.35">
      <c r="A45" s="186" t="s">
        <v>66</v>
      </c>
      <c r="B45" s="186"/>
      <c r="C45" s="186"/>
      <c r="D45" s="74"/>
      <c r="E45" s="74"/>
      <c r="F45" s="74"/>
      <c r="G45" s="75"/>
      <c r="H45" s="75"/>
      <c r="I45" s="75"/>
      <c r="J45" s="75"/>
      <c r="K45" s="18"/>
      <c r="L45" s="18"/>
      <c r="M45" s="131" t="s">
        <v>51</v>
      </c>
      <c r="N45" s="185" t="s">
        <v>64</v>
      </c>
      <c r="O45" s="185"/>
      <c r="P45" s="185"/>
      <c r="Q45" s="185"/>
      <c r="R45" s="179">
        <f>R47+S47</f>
        <v>0</v>
      </c>
      <c r="S45" s="179"/>
    </row>
    <row r="46" spans="1:19" ht="36" customHeight="1" thickTop="1" thickBot="1" x14ac:dyDescent="0.3">
      <c r="A46" s="19" t="s">
        <v>33</v>
      </c>
      <c r="B46" s="15"/>
      <c r="C46" s="15"/>
      <c r="D46" s="15"/>
      <c r="E46" s="16"/>
      <c r="F46" s="17"/>
      <c r="G46" s="18"/>
      <c r="H46" s="18"/>
      <c r="I46" s="18"/>
      <c r="J46" s="18"/>
      <c r="K46" s="18"/>
      <c r="L46" s="18"/>
      <c r="M46" s="129" t="s">
        <v>52</v>
      </c>
      <c r="N46" s="163" t="s">
        <v>43</v>
      </c>
      <c r="O46" s="163"/>
      <c r="P46" s="163"/>
      <c r="Q46" s="163"/>
      <c r="R46" s="132" t="s">
        <v>32</v>
      </c>
      <c r="S46" s="132" t="s">
        <v>29</v>
      </c>
    </row>
    <row r="47" spans="1:19" ht="43.5" customHeight="1" thickTop="1" thickBot="1" x14ac:dyDescent="0.3">
      <c r="A47" s="139" t="s">
        <v>71</v>
      </c>
      <c r="B47" s="139"/>
      <c r="C47" s="139"/>
      <c r="D47" s="139"/>
      <c r="E47" s="139"/>
      <c r="F47" s="139"/>
      <c r="G47" s="139"/>
      <c r="H47" s="139"/>
      <c r="I47" s="139"/>
      <c r="J47" s="15"/>
      <c r="K47" s="18"/>
      <c r="L47" s="18"/>
      <c r="M47" s="130" t="s">
        <v>53</v>
      </c>
      <c r="N47" s="163" t="s">
        <v>46</v>
      </c>
      <c r="O47" s="163"/>
      <c r="P47" s="163"/>
      <c r="Q47" s="163"/>
      <c r="R47" s="77">
        <f>R27</f>
        <v>0</v>
      </c>
      <c r="S47" s="77">
        <f>S27</f>
        <v>0</v>
      </c>
    </row>
    <row r="48" spans="1:19" ht="36" customHeight="1" thickTop="1" thickBot="1" x14ac:dyDescent="0.3">
      <c r="A48" s="139"/>
      <c r="B48" s="139"/>
      <c r="C48" s="139"/>
      <c r="D48" s="139"/>
      <c r="E48" s="139"/>
      <c r="F48" s="139"/>
      <c r="G48" s="139"/>
      <c r="H48" s="139"/>
      <c r="I48" s="139"/>
      <c r="J48" s="15"/>
      <c r="K48" s="18"/>
      <c r="L48" s="18"/>
      <c r="M48" s="130" t="s">
        <v>61</v>
      </c>
      <c r="N48" s="164" t="s">
        <v>47</v>
      </c>
      <c r="O48" s="165"/>
      <c r="P48" s="165"/>
      <c r="Q48" s="166"/>
      <c r="R48" s="77">
        <f>R44</f>
        <v>0</v>
      </c>
      <c r="S48" s="77">
        <f>S44</f>
        <v>0</v>
      </c>
    </row>
    <row r="49" spans="1:19" ht="36" customHeight="1" thickTop="1" thickBot="1" x14ac:dyDescent="0.3">
      <c r="A49" s="76"/>
      <c r="B49" s="76"/>
      <c r="C49" s="160" t="s">
        <v>49</v>
      </c>
      <c r="D49" s="160"/>
      <c r="E49" s="160"/>
      <c r="F49" s="156"/>
      <c r="G49" s="156"/>
      <c r="H49" s="156"/>
      <c r="I49" s="156"/>
      <c r="J49" s="15"/>
      <c r="K49" s="18"/>
      <c r="L49" s="18"/>
      <c r="M49" s="130">
        <v>4</v>
      </c>
      <c r="N49" s="157" t="s">
        <v>48</v>
      </c>
      <c r="O49" s="158"/>
      <c r="P49" s="158"/>
      <c r="Q49" s="159"/>
      <c r="R49" s="77">
        <f>R47*12%</f>
        <v>0</v>
      </c>
      <c r="S49" s="131"/>
    </row>
    <row r="50" spans="1:19" ht="73.900000000000006" customHeight="1" thickTop="1" thickBot="1" x14ac:dyDescent="0.3">
      <c r="A50" s="76"/>
      <c r="B50" s="76"/>
      <c r="C50" s="160" t="s">
        <v>81</v>
      </c>
      <c r="D50" s="160"/>
      <c r="E50" s="160"/>
      <c r="F50" s="162"/>
      <c r="G50" s="162"/>
      <c r="H50" s="162"/>
      <c r="I50" s="162"/>
      <c r="J50" s="15"/>
      <c r="K50" s="18"/>
      <c r="L50" s="18"/>
      <c r="M50" s="130" t="s">
        <v>62</v>
      </c>
      <c r="N50" s="157" t="s">
        <v>65</v>
      </c>
      <c r="O50" s="158"/>
      <c r="P50" s="158"/>
      <c r="Q50" s="159"/>
      <c r="R50" s="78"/>
      <c r="S50" s="131"/>
    </row>
    <row r="51" spans="1:19" ht="36" customHeight="1" thickTop="1" thickBot="1" x14ac:dyDescent="0.3">
      <c r="A51" s="15"/>
      <c r="B51" s="79"/>
      <c r="C51" s="15"/>
      <c r="D51" s="15"/>
      <c r="E51" s="16" t="s">
        <v>55</v>
      </c>
      <c r="F51" s="18"/>
      <c r="G51" s="18"/>
      <c r="H51" s="18"/>
      <c r="I51" s="18"/>
      <c r="J51" s="15"/>
      <c r="K51" s="18"/>
      <c r="L51" s="18"/>
      <c r="M51" s="129" t="s">
        <v>54</v>
      </c>
      <c r="N51" s="161" t="s">
        <v>63</v>
      </c>
      <c r="O51" s="161"/>
      <c r="P51" s="161"/>
      <c r="Q51" s="161"/>
      <c r="R51" s="80">
        <f>R47+R50</f>
        <v>0</v>
      </c>
      <c r="S51" s="131"/>
    </row>
    <row r="52" spans="1:19" ht="36.75" customHeight="1" thickTop="1" x14ac:dyDescent="0.25">
      <c r="A52" s="15"/>
      <c r="B52" s="15"/>
      <c r="C52" s="15"/>
      <c r="D52" s="15"/>
      <c r="E52" s="16"/>
      <c r="F52" s="81"/>
      <c r="G52" s="18"/>
      <c r="H52" s="18"/>
      <c r="I52" s="18"/>
      <c r="J52" s="15"/>
      <c r="K52" s="18"/>
      <c r="L52" s="18"/>
      <c r="M52" s="18"/>
      <c r="N52" s="18"/>
      <c r="O52" s="15"/>
      <c r="P52" s="15"/>
      <c r="Q52" s="15"/>
      <c r="R52" s="15"/>
      <c r="S52" s="15"/>
    </row>
    <row r="53" spans="1:19" ht="16.5" x14ac:dyDescent="0.25">
      <c r="A53" s="15"/>
      <c r="B53" s="15"/>
      <c r="C53" s="15"/>
      <c r="D53" s="15"/>
      <c r="E53" s="16"/>
      <c r="F53" s="18"/>
      <c r="G53" s="18"/>
      <c r="H53" s="18"/>
      <c r="I53" s="18"/>
      <c r="J53" s="18"/>
      <c r="K53" s="18"/>
      <c r="L53" s="18"/>
      <c r="M53" s="18"/>
      <c r="N53" s="18"/>
      <c r="O53" s="15"/>
      <c r="P53" s="15"/>
      <c r="Q53" s="15"/>
      <c r="R53" s="15"/>
      <c r="S53" s="15"/>
    </row>
    <row r="54" spans="1:19" ht="16.5" x14ac:dyDescent="0.25">
      <c r="A54" s="15"/>
      <c r="B54" s="15"/>
      <c r="C54" s="15"/>
      <c r="D54" s="15"/>
      <c r="E54" s="16"/>
      <c r="F54" s="17"/>
      <c r="G54" s="82"/>
      <c r="H54" s="18"/>
      <c r="I54" s="18"/>
      <c r="J54" s="15"/>
      <c r="K54" s="18"/>
      <c r="L54" s="18"/>
      <c r="M54" s="18"/>
      <c r="N54" s="18"/>
      <c r="O54" s="15"/>
      <c r="P54" s="15"/>
      <c r="Q54" s="15"/>
      <c r="R54" s="15"/>
      <c r="S54" s="15"/>
    </row>
    <row r="55" spans="1:19" ht="16.5" x14ac:dyDescent="0.25">
      <c r="A55" s="15"/>
      <c r="B55" s="15"/>
      <c r="C55" s="15"/>
      <c r="D55" s="15"/>
      <c r="E55" s="16"/>
      <c r="F55" s="17"/>
      <c r="G55" s="18"/>
      <c r="H55" s="18"/>
      <c r="I55" s="18"/>
      <c r="J55" s="18"/>
      <c r="K55" s="18"/>
      <c r="L55" s="18"/>
      <c r="M55" s="18"/>
      <c r="N55" s="18"/>
      <c r="O55" s="15"/>
      <c r="P55" s="15"/>
      <c r="Q55" s="15"/>
      <c r="R55" s="15"/>
      <c r="S55" s="15"/>
    </row>
    <row r="56" spans="1:19" ht="31.5" customHeight="1" x14ac:dyDescent="0.25">
      <c r="B56" s="155"/>
      <c r="C56" s="155"/>
      <c r="E56" s="2"/>
      <c r="F56" s="2"/>
      <c r="G56" s="2"/>
      <c r="H56" s="2"/>
      <c r="I56" s="2"/>
      <c r="J56" s="2"/>
      <c r="K56" s="2"/>
    </row>
    <row r="57" spans="1:19" ht="31.5" customHeight="1" x14ac:dyDescent="0.25">
      <c r="B57" s="11"/>
      <c r="C57" s="11"/>
      <c r="E57" s="2"/>
      <c r="F57" s="2"/>
      <c r="G57" s="2"/>
      <c r="H57" s="2"/>
      <c r="I57" s="2"/>
      <c r="J57" s="2"/>
      <c r="K57" s="2"/>
    </row>
    <row r="58" spans="1:19" ht="30.75" customHeight="1" x14ac:dyDescent="0.25">
      <c r="E58" s="2"/>
      <c r="F58" s="2"/>
      <c r="G58" s="2"/>
      <c r="H58" s="2"/>
      <c r="I58" s="2"/>
      <c r="J58" s="2"/>
      <c r="K58" s="2"/>
    </row>
    <row r="59" spans="1:19" x14ac:dyDescent="0.25">
      <c r="E59" s="2"/>
      <c r="F59" s="2"/>
      <c r="G59" s="2"/>
      <c r="H59" s="2"/>
      <c r="I59" s="2"/>
      <c r="J59" s="2"/>
      <c r="K59" s="2"/>
      <c r="L59" s="7"/>
      <c r="M59" s="7"/>
      <c r="N59" s="7"/>
      <c r="O59" s="7"/>
      <c r="P59" s="7"/>
      <c r="Q59" s="136"/>
      <c r="R59" s="136"/>
    </row>
    <row r="60" spans="1:19" x14ac:dyDescent="0.25">
      <c r="A60" s="12"/>
      <c r="E60" s="2"/>
      <c r="F60" s="2"/>
      <c r="G60" s="2"/>
      <c r="H60" s="2"/>
      <c r="I60" s="2"/>
      <c r="J60" s="2"/>
      <c r="K60" s="2"/>
      <c r="L60" s="8"/>
      <c r="M60" s="8"/>
      <c r="N60" s="8"/>
      <c r="O60" s="8"/>
      <c r="P60" s="8"/>
    </row>
    <row r="61" spans="1:19" x14ac:dyDescent="0.25">
      <c r="A61" s="13"/>
    </row>
    <row r="62" spans="1:19" x14ac:dyDescent="0.25">
      <c r="A62" s="13"/>
    </row>
  </sheetData>
  <mergeCells count="61">
    <mergeCell ref="A29:A31"/>
    <mergeCell ref="B29:H29"/>
    <mergeCell ref="Q29:Q31"/>
    <mergeCell ref="P27:Q27"/>
    <mergeCell ref="I27:K27"/>
    <mergeCell ref="L30:N30"/>
    <mergeCell ref="O30:O31"/>
    <mergeCell ref="I29:P29"/>
    <mergeCell ref="C10:C11"/>
    <mergeCell ref="D10:D11"/>
    <mergeCell ref="I10:I11"/>
    <mergeCell ref="J10:J11"/>
    <mergeCell ref="R45:S45"/>
    <mergeCell ref="N45:Q45"/>
    <mergeCell ref="I44:K44"/>
    <mergeCell ref="P44:Q44"/>
    <mergeCell ref="A45:C45"/>
    <mergeCell ref="S9:S11"/>
    <mergeCell ref="O10:O11"/>
    <mergeCell ref="B5:I5"/>
    <mergeCell ref="D6:J6"/>
    <mergeCell ref="B9:H9"/>
    <mergeCell ref="Q9:Q11"/>
    <mergeCell ref="E10:E11"/>
    <mergeCell ref="F10:H10"/>
    <mergeCell ref="K10:K11"/>
    <mergeCell ref="P10:P11"/>
    <mergeCell ref="A6:C6"/>
    <mergeCell ref="A7:C7"/>
    <mergeCell ref="I9:P9"/>
    <mergeCell ref="L10:N10"/>
    <mergeCell ref="A9:A11"/>
    <mergeCell ref="B10:B11"/>
    <mergeCell ref="Q59:R59"/>
    <mergeCell ref="N46:Q46"/>
    <mergeCell ref="N47:Q47"/>
    <mergeCell ref="N48:Q48"/>
    <mergeCell ref="N49:Q49"/>
    <mergeCell ref="B56:C56"/>
    <mergeCell ref="F49:I49"/>
    <mergeCell ref="N50:Q50"/>
    <mergeCell ref="C49:E49"/>
    <mergeCell ref="N51:Q51"/>
    <mergeCell ref="C50:E50"/>
    <mergeCell ref="F50:I50"/>
    <mergeCell ref="A1:S1"/>
    <mergeCell ref="A3:S3"/>
    <mergeCell ref="A2:S2"/>
    <mergeCell ref="A47:I48"/>
    <mergeCell ref="B30:B31"/>
    <mergeCell ref="C30:C31"/>
    <mergeCell ref="D30:D31"/>
    <mergeCell ref="E30:E31"/>
    <mergeCell ref="F30:H30"/>
    <mergeCell ref="I30:I31"/>
    <mergeCell ref="J30:J31"/>
    <mergeCell ref="K30:K31"/>
    <mergeCell ref="P30:P31"/>
    <mergeCell ref="R29:R31"/>
    <mergeCell ref="S29:S31"/>
    <mergeCell ref="R9:R11"/>
  </mergeCells>
  <pageMargins left="0.23622047244094491" right="0.23622047244094491" top="0.74803149606299213" bottom="0.74803149606299213" header="0.31496062992125984" footer="0.31496062992125984"/>
  <pageSetup paperSize="8" scale="61" fitToHeight="0" orientation="landscape" r:id="rId1"/>
  <headerFooter>
    <oddFooter>&amp;C&amp;"Times New Roman,Uobičajeno"Stranica &amp;P od &amp;N</oddFooter>
  </headerFooter>
  <rowBreaks count="1" manualBreakCount="1">
    <brk id="44" min="1" max="19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4BA231F-A10B-4E7E-AB5C-04D6D0FD66BC}">
          <x14:formula1>
            <xm:f>Intenziteti!$A$3:$A$7</xm:f>
          </x14:formula1>
          <xm:sqref>Q13:Q26 Q33:Q43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A8"/>
  <sheetViews>
    <sheetView workbookViewId="0">
      <selection activeCell="B4" sqref="B4"/>
    </sheetView>
  </sheetViews>
  <sheetFormatPr defaultRowHeight="15" x14ac:dyDescent="0.25"/>
  <sheetData>
    <row r="3" spans="1:1" x14ac:dyDescent="0.25">
      <c r="A3" s="94">
        <v>0.5</v>
      </c>
    </row>
    <row r="4" spans="1:1" x14ac:dyDescent="0.25">
      <c r="A4" s="94">
        <v>0.6</v>
      </c>
    </row>
    <row r="5" spans="1:1" x14ac:dyDescent="0.25">
      <c r="A5" s="94">
        <v>0.75</v>
      </c>
    </row>
    <row r="6" spans="1:1" x14ac:dyDescent="0.25">
      <c r="A6" s="94">
        <v>0.8</v>
      </c>
    </row>
    <row r="7" spans="1:1" x14ac:dyDescent="0.25">
      <c r="A7" s="94">
        <v>1</v>
      </c>
    </row>
    <row r="8" spans="1:1" x14ac:dyDescent="0.25">
      <c r="A8" s="1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24</v>
      </c>
    </row>
    <row r="2" spans="1:1" x14ac:dyDescent="0.25">
      <c r="A2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Upute</vt:lpstr>
      <vt:lpstr>Tablica I.</vt:lpstr>
      <vt:lpstr>Intenziteti</vt:lpstr>
      <vt:lpstr>List2</vt:lpstr>
      <vt:lpstr>'Tablica I.'!Ispis_naslova</vt:lpstr>
      <vt:lpstr>ORIGINAL</vt:lpstr>
      <vt:lpstr>'Tablica I.'!Podrucje_ispisa</vt:lpstr>
      <vt:lpstr>Upute!Podrucje_ispisa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</dc:creator>
  <cp:lastModifiedBy>ALBA</cp:lastModifiedBy>
  <cp:lastPrinted>2020-09-25T09:48:04Z</cp:lastPrinted>
  <dcterms:created xsi:type="dcterms:W3CDTF">2017-07-25T18:45:41Z</dcterms:created>
  <dcterms:modified xsi:type="dcterms:W3CDTF">2026-03-31T13:57:54Z</dcterms:modified>
</cp:coreProperties>
</file>