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0. FLAG Upravni odbor i Skupština\UPRAVNI ODBOR\48.redovna-el. 16.05.2025\FLAG natječaj_Mjera 3\"/>
    </mc:Choice>
  </mc:AlternateContent>
  <xr:revisionPtr revIDLastSave="0" documentId="13_ncr:1_{6A14C1F9-674B-4F37-B445-E4673D32992F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Upute" sheetId="18" r:id="rId1"/>
    <sheet name="Tablica I. Izjava o izdacima" sheetId="14" r:id="rId2"/>
    <sheet name="Intenziteti" sheetId="19" r:id="rId3"/>
    <sheet name="List2" sheetId="17" state="hidden" r:id="rId4"/>
  </sheets>
  <externalReferences>
    <externalReference r:id="rId5"/>
  </externalReferences>
  <definedNames>
    <definedName name="_xlnm._FilterDatabase" localSheetId="1" hidden="1">'Tablica I. Izjava o izdacima'!$A$6:$U$55</definedName>
    <definedName name="Aktivnosti">[1]List4!$A$1:$A$4</definedName>
    <definedName name="_xlnm.Print_Titles" localSheetId="1">'Tablica I. Izjava o izdacima'!$6:$15</definedName>
    <definedName name="IZVORNIK">#REF!</definedName>
    <definedName name="ORIGINAL">List2!$A$1:$A$2</definedName>
    <definedName name="_xlnm.Print_Area" localSheetId="0">Upute!$B$1:$M$25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14" l="1"/>
  <c r="S51" i="14"/>
  <c r="T51" i="14" s="1"/>
  <c r="S52" i="14"/>
  <c r="T52" i="14" s="1"/>
  <c r="S53" i="14"/>
  <c r="T53" i="14" s="1"/>
  <c r="S54" i="14"/>
  <c r="T54" i="14" s="1"/>
  <c r="S50" i="14"/>
  <c r="T50" i="14" s="1"/>
  <c r="S45" i="14"/>
  <c r="T45" i="14" s="1"/>
  <c r="S46" i="14"/>
  <c r="T46" i="14" s="1"/>
  <c r="S47" i="14"/>
  <c r="T47" i="14" s="1"/>
  <c r="S48" i="14"/>
  <c r="T48" i="14" s="1"/>
  <c r="S44" i="14"/>
  <c r="T44" i="14" s="1"/>
  <c r="S28" i="14"/>
  <c r="T28" i="14" s="1"/>
  <c r="S29" i="14"/>
  <c r="T29" i="14" s="1"/>
  <c r="S30" i="14"/>
  <c r="T30" i="14" s="1"/>
  <c r="S31" i="14"/>
  <c r="T31" i="14" s="1"/>
  <c r="S27" i="14"/>
  <c r="T27" i="14" s="1"/>
  <c r="S22" i="14"/>
  <c r="T22" i="14" s="1"/>
  <c r="S23" i="14"/>
  <c r="T23" i="14" s="1"/>
  <c r="S24" i="14"/>
  <c r="T24" i="14" s="1"/>
  <c r="S25" i="14"/>
  <c r="T25" i="14" s="1"/>
  <c r="S21" i="14"/>
  <c r="T21" i="14" s="1"/>
  <c r="I19" i="14"/>
  <c r="O19" i="14"/>
  <c r="S19" i="14"/>
  <c r="T19" i="14" s="1"/>
  <c r="S16" i="14"/>
  <c r="S17" i="14"/>
  <c r="S18" i="14"/>
  <c r="T18" i="14" s="1"/>
  <c r="S15" i="14"/>
  <c r="T15" i="14" s="1"/>
  <c r="Q49" i="14"/>
  <c r="Q43" i="14"/>
  <c r="Q26" i="14"/>
  <c r="Q20" i="14"/>
  <c r="Q55" i="14"/>
  <c r="Q32" i="14"/>
  <c r="S42" i="14"/>
  <c r="T42" i="14" s="1"/>
  <c r="S41" i="14"/>
  <c r="T41" i="14" s="1"/>
  <c r="S40" i="14"/>
  <c r="T40" i="14" s="1"/>
  <c r="S39" i="14"/>
  <c r="T39" i="14" s="1"/>
  <c r="T38" i="14"/>
  <c r="T16" i="14"/>
  <c r="T17" i="14"/>
  <c r="P55" i="14"/>
  <c r="H55" i="14"/>
  <c r="G55" i="14"/>
  <c r="O54" i="14"/>
  <c r="I54" i="14"/>
  <c r="O53" i="14"/>
  <c r="I53" i="14"/>
  <c r="O52" i="14"/>
  <c r="I52" i="14"/>
  <c r="O51" i="14"/>
  <c r="I51" i="14"/>
  <c r="O50" i="14"/>
  <c r="I50" i="14"/>
  <c r="P49" i="14"/>
  <c r="H49" i="14"/>
  <c r="G49" i="14"/>
  <c r="O48" i="14"/>
  <c r="I48" i="14"/>
  <c r="O47" i="14"/>
  <c r="I47" i="14"/>
  <c r="O46" i="14"/>
  <c r="I46" i="14"/>
  <c r="O45" i="14"/>
  <c r="I45" i="14"/>
  <c r="O44" i="14"/>
  <c r="I44" i="14"/>
  <c r="P32" i="14"/>
  <c r="H32" i="14"/>
  <c r="G32" i="14"/>
  <c r="O31" i="14"/>
  <c r="I31" i="14"/>
  <c r="O30" i="14"/>
  <c r="I30" i="14"/>
  <c r="O29" i="14"/>
  <c r="I29" i="14"/>
  <c r="O28" i="14"/>
  <c r="I28" i="14"/>
  <c r="O27" i="14"/>
  <c r="I27" i="14"/>
  <c r="P26" i="14"/>
  <c r="H26" i="14"/>
  <c r="G26" i="14"/>
  <c r="O25" i="14"/>
  <c r="I25" i="14"/>
  <c r="O24" i="14"/>
  <c r="I24" i="14"/>
  <c r="O23" i="14"/>
  <c r="I23" i="14"/>
  <c r="O22" i="14"/>
  <c r="I22" i="14"/>
  <c r="O21" i="14"/>
  <c r="I21" i="14"/>
  <c r="I38" i="14"/>
  <c r="O38" i="14"/>
  <c r="I39" i="14"/>
  <c r="O39" i="14"/>
  <c r="I40" i="14"/>
  <c r="O40" i="14"/>
  <c r="I41" i="14"/>
  <c r="O41" i="14"/>
  <c r="P43" i="14"/>
  <c r="H43" i="14"/>
  <c r="G43" i="14"/>
  <c r="O42" i="14"/>
  <c r="I42" i="14"/>
  <c r="P20" i="14"/>
  <c r="H20" i="14"/>
  <c r="G20" i="14"/>
  <c r="O18" i="14"/>
  <c r="I18" i="14"/>
  <c r="O17" i="14"/>
  <c r="I17" i="14"/>
  <c r="O16" i="14"/>
  <c r="I16" i="14"/>
  <c r="O15" i="14"/>
  <c r="I15" i="14"/>
  <c r="I20" i="14" l="1"/>
  <c r="I55" i="14"/>
  <c r="I32" i="14"/>
  <c r="I26" i="14"/>
  <c r="I49" i="14"/>
  <c r="O55" i="14"/>
  <c r="I43" i="14"/>
  <c r="O26" i="14"/>
  <c r="O43" i="14"/>
  <c r="O49" i="14"/>
  <c r="O20" i="14"/>
  <c r="O32" i="14"/>
  <c r="S32" i="14"/>
  <c r="S62" i="14" s="1"/>
  <c r="T26" i="14"/>
  <c r="T61" i="14" s="1"/>
  <c r="T20" i="14"/>
  <c r="T60" i="14" s="1"/>
  <c r="T49" i="14"/>
  <c r="S20" i="14"/>
  <c r="S60" i="14" s="1"/>
  <c r="T32" i="14"/>
  <c r="T62" i="14" s="1"/>
  <c r="T43" i="14"/>
  <c r="S49" i="14"/>
  <c r="S26" i="14"/>
  <c r="S61" i="14" s="1"/>
  <c r="T55" i="14"/>
  <c r="S55" i="14"/>
  <c r="S43" i="14"/>
  <c r="S63" i="14" l="1"/>
  <c r="S59" i="14"/>
  <c r="T63" i="14"/>
  <c r="T59" i="14"/>
  <c r="S64" i="14" l="1"/>
  <c r="S57" i="14"/>
  <c r="S66" i="14"/>
</calcChain>
</file>

<file path=xl/sharedStrings.xml><?xml version="1.0" encoding="utf-8"?>
<sst xmlns="http://schemas.openxmlformats.org/spreadsheetml/2006/main" count="168" uniqueCount="113">
  <si>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</si>
  <si>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</si>
  <si>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</si>
  <si>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</si>
  <si>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</si>
  <si>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</si>
  <si>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</si>
  <si>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</si>
  <si>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</si>
  <si>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</si>
  <si>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</si>
  <si>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</si>
  <si>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</si>
  <si>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</si>
  <si>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</si>
  <si>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</si>
  <si>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</si>
  <si>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</si>
  <si>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</si>
  <si>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</si>
  <si>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</si>
  <si>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</si>
  <si>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</si>
  <si>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</si>
  <si>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</si>
  <si>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</si>
  <si>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</si>
  <si>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</si>
  <si>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</si>
  <si>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</si>
  <si>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</si>
  <si>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</si>
  <si>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</si>
  <si>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</si>
  <si>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</si>
  <si>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</si>
  <si>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</si>
  <si>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</si>
  <si>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</si>
  <si>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</si>
  <si>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</si>
  <si>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</si>
  <si>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od: </t>
  </si>
  <si>
    <t xml:space="preserve">do: </t>
  </si>
  <si>
    <t>Broj i datum računa</t>
  </si>
  <si>
    <t>Broj i datum ponude/ predračuna*</t>
  </si>
  <si>
    <t>PDV**</t>
  </si>
  <si>
    <t>REKAPTULACIJA TROŠKOVA PROJEKTA ZA ISPLATU</t>
  </si>
  <si>
    <t>I.b Opći troškovi</t>
  </si>
  <si>
    <t>UKUPAN IZNOS IZRAVNIH TROŠKOVA PROJEKTA</t>
  </si>
  <si>
    <t>UKUPAN IZNOS OPĆIH TROŠKOVA PROJEKTA</t>
  </si>
  <si>
    <t xml:space="preserve">PRIHVATLJIVI IZNOS OPĆIH TROŠKOVA PROJEKTA 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</si>
  <si>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</si>
  <si>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indexed="8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</si>
  <si>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</si>
  <si>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</si>
  <si>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>Redni broj</t>
  </si>
  <si>
    <t>1.</t>
  </si>
  <si>
    <t>2.</t>
  </si>
  <si>
    <t>3.</t>
  </si>
  <si>
    <t>4.</t>
  </si>
  <si>
    <t>5.</t>
  </si>
  <si>
    <t>M.P.</t>
  </si>
  <si>
    <t>S</t>
  </si>
  <si>
    <t>T</t>
  </si>
  <si>
    <t>Q</t>
  </si>
  <si>
    <t>Izvornik računa dostavljen uz prijavu</t>
  </si>
  <si>
    <t xml:space="preserve">Naziv nositelja projekta: </t>
  </si>
  <si>
    <t>Naziv projektnih partnera:</t>
  </si>
  <si>
    <t>(ako je primjenjivo)</t>
  </si>
  <si>
    <t xml:space="preserve">Obračunsko razdoblje: </t>
  </si>
  <si>
    <t xml:space="preserve">I.a Izravni troškovi </t>
  </si>
  <si>
    <t>IZNOS PRIHVATLJIVIH TROŠKOVA 
(bez općih troškova)</t>
  </si>
  <si>
    <t>IZRAVNI TROŠKOVI NOSITELJA PROJEKTA</t>
  </si>
  <si>
    <t>IZRAVNI TROŠKOVI PROJKETNOG PARTNERA 1</t>
  </si>
  <si>
    <t>IZRAVNI TROŠKOVI PROJEKTNOG PARTNERA 2</t>
  </si>
  <si>
    <t xml:space="preserve">OPĆI TROŠKOVI ZA ISPLATU (Iznos ne smije biti veći od iznosa u retku 7. U slučaju da je ukupni iznos općih troškova iz retka 6. jednak ili veći iznosu iz retka 7. upisati iznos iz retka 7. U slučaju da je iznos iz retka 6. manji od iznosa iz retka 7. upisati iznos iz retka 6. </t>
  </si>
  <si>
    <t>6.</t>
  </si>
  <si>
    <t>7.</t>
  </si>
  <si>
    <t>8.</t>
  </si>
  <si>
    <t>9.</t>
  </si>
  <si>
    <t>UKUPAN IZNOS POTPORE ZA ISPLATU 
(Zbroj iznosa iz retka 2. i 8.)</t>
  </si>
  <si>
    <t xml:space="preserve">TABLICA I.a Izravni troškovi </t>
  </si>
  <si>
    <t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</t>
  </si>
  <si>
    <t>Ukupni iznos plaćenih odobrenih stavki na računu</t>
  </si>
  <si>
    <t>U</t>
  </si>
  <si>
    <t xml:space="preserve">u stupac F je potrebno unijeti kratki opis izdatka za koje se traži isplata. Iz opisa mora biti moguća usporedba izdatka iz ovoga stupca sa računom kojim je isti obuhvaćen. </t>
  </si>
  <si>
    <t xml:space="preserve">u stupac J je potrebno unijeti datum plaćanja izdatka. Ako je izdatak plaćen u više navrata, datum svakog plaćanja se unosi u zasebni redak, a ukupni iznos pojedinačnih plaćanja mora odgovarati ukupnom iznosu izdatka. </t>
  </si>
  <si>
    <t>u stupac K je potrebno unijeti informaciju na osnovu čega je plaćen svaki pojedini iznos izdatka (ponuda, račun, predračun, ugovor itd.)</t>
  </si>
  <si>
    <t>u stupac L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</si>
  <si>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u stupac P je potrebno unijeti unijeti ukupni plaćeni iznos izdatka (sa PDV-om). U slučaju kada su plaćenim računom obuhvaćeni i drugi izdaci za koje se ne traži isplata, ovaj iznos se mora razlikovati od iznosa iz stupca O. U slučaju da je plaćenim računom obuhvaćen samo izdatak za koji se traži isplata, ovaj iznos mora biti jednak iznosu iz stupca O.</t>
  </si>
  <si>
    <t>u stupac Q se upisuje iznos računa za koji se traži povrat. Ako je nositelj projekta obveznik PDV-a i ima pravo na odbitak PDV, te PDV nije prihvatljiv trošak upisuje se iznos za koji se traži povrat bez PDV-a. Ako korisnik nije obveznik PDV-a i nema pravo na odbitak PDV, te je PDV prihvatljiv trošak, upisati iznos ta koji se traži povrat s PDV-om.</t>
  </si>
  <si>
    <t xml:space="preserve">U stupcu R potrebno je iz padajućeg izbornika odabrati odobreni intenzitet javne potpore. Intenzitet potpore, sukladno propisanim FLAG natječajem, može biti 50% ili 100%. </t>
  </si>
  <si>
    <t>U stupcima S i T se automatski izračunava iznos projekta sufinanciran iz javne potpore i iznos projekta sufinanciran vlastitim sredstvima. Korisnik u ovaj stupac ne unosi ništa.</t>
  </si>
  <si>
    <t>U stupcu U je potrebno naznačiti sa "DA" ili "NE" da li je izvornik računa koji obuhvaća izdatak za koji se traži isplata prethodno dostavljen uz Zahtjev za potporu.</t>
  </si>
  <si>
    <t>u stupac O zbrajaju se iznosi iz stupca M i N.</t>
  </si>
  <si>
    <t>Iznos izdatka u EUR</t>
  </si>
  <si>
    <t>Plaćeni iznos izdatka u EUR</t>
  </si>
  <si>
    <t>u stupac M je potrebno unijeti plaćeni iznos izdatka (bez PDV-a) u eurima. U slučaju da je plaćani iznos na računu izražen u kunama (prije uvođenja eura kao službene valute), iznos iskazati u eurima po fiksnom tečaju konverzije (7,53450) koji je utvrđen Odlukom Vijeća EU 2022/1211 od 12. srpnja 2022. godine i Odlukom Vlade RH o objavi uvođenja eura kao službene valute u RH (,,Narodne novine“, broj 85/22). U slučaju da je izdatak izražen u stranoj valuti, iznos iskazati u eurima po kupoprodajnom tečaju u trenutku plaćanja.</t>
  </si>
  <si>
    <t>u stupac N je potrebno unijeti plaćeni iznos PDV-a u eurima.  U slučaju da je izdatak na računu izražen u kunama (prije uvođenja eura kao službene valute), iznos iskazati u eurima po fiksnom tečaju konverzije (7,53450) koji je utvrđen Odlukom Vijeća EU 2022/1211 od 12. srpnja 2022. godine i Odlukom Vlade RH o objavi uvođenja eura kao službene valute u RH (,,Narodne novine“, broj 85/22). U slučaju da je izdatak plaćen u stranoj valuti, iznos iskazati u eurima po kupoprodajnom tečaju u trenutku plaćanja.</t>
  </si>
  <si>
    <t>NAPOMENA: Za plaćanja izvršena u kunama obračunat će se protuvrijednost u eurima po fiksnom tečaju konverzije (7,53450) koji je utvrđen Odlukom Vijeća EU 2022/1211 od 12. srpnja 2022. godine i Odlukom Vlade RH o objavi uvođenja eura kao službene valute u RH (,,Narodne novine“, broj 85/22).                                                                                                                                                                                                                                                                     
Za plaćanja izvršena u stranoj valuti obračunat će se protuvrijednost u eurima po tečaju Europske komisije, u mjesecu podnošenja Zahtjeva za isplatu, iskazanom na šest decimala. U slučaju da je korisnik kupio strana sredstva plaćanja po nižem tečaju od tečaja Europske komisije u mjesecu podnošenja Zahtjeva za isplatu iskazanom na šest decimala, isplata potpore temeljit će se na ostvarenom tečaju. Tečaj je dostupan na: http://ec.europa.eu/budget/contracts_grants/info_contracts/inforeuro/index_en.cfm</t>
  </si>
  <si>
    <t>Verzija: 1.1.</t>
  </si>
  <si>
    <t>Ukupni iznos prihvatljivih troškova za koji se traži povrat (vidi uputu na dnu lista**)</t>
  </si>
  <si>
    <t>PDV (vidi uputu na dnu lista**)</t>
  </si>
  <si>
    <r>
      <t>**</t>
    </r>
    <r>
      <rPr>
        <b/>
        <sz val="12"/>
        <color theme="1"/>
        <rFont val="Arial Narrow"/>
        <family val="2"/>
        <charset val="238"/>
      </rPr>
      <t xml:space="preserve">Ako je nositelj projekta/partner </t>
    </r>
    <r>
      <rPr>
        <b/>
        <u/>
        <sz val="12"/>
        <color theme="1"/>
        <rFont val="Arial Narrow"/>
        <family val="2"/>
        <charset val="238"/>
      </rPr>
      <t>o</t>
    </r>
    <r>
      <rPr>
        <b/>
        <sz val="12"/>
        <color theme="1"/>
        <rFont val="Arial Narrow"/>
        <family val="2"/>
        <charset val="238"/>
      </rPr>
      <t>bveznik PDV-a i ima pravo na odbitak PDV</t>
    </r>
    <r>
      <rPr>
        <sz val="12"/>
        <color theme="1"/>
        <rFont val="Arial Narrow"/>
        <family val="2"/>
        <charset val="238"/>
      </rPr>
      <t>, te PDV nije prihvatljiv trošak</t>
    </r>
    <r>
      <rPr>
        <b/>
        <sz val="12"/>
        <color theme="1"/>
        <rFont val="Arial Narrow"/>
        <family val="2"/>
        <charset val="238"/>
      </rPr>
      <t>, u stupac koji se odnosi na iznos PDV upisati 0,00.</t>
    </r>
    <r>
      <rPr>
        <sz val="12"/>
        <color theme="1"/>
        <rFont val="Arial Narrow"/>
        <family val="2"/>
        <charset val="238"/>
      </rPr>
      <t xml:space="preserve"> </t>
    </r>
    <r>
      <rPr>
        <b/>
        <sz val="12"/>
        <color theme="1"/>
        <rFont val="Arial Narrow"/>
        <family val="2"/>
        <charset val="238"/>
      </rPr>
      <t>Ako nosditelj projekta /partner nije obveznik PDV-a i nema pravo na odbitak PDV,</t>
    </r>
    <r>
      <rPr>
        <sz val="12"/>
        <color theme="1"/>
        <rFont val="Arial Narrow"/>
        <family val="2"/>
        <charset val="238"/>
      </rPr>
      <t xml:space="preserve"> te je PDV prihvatljiv trošak, </t>
    </r>
    <r>
      <rPr>
        <b/>
        <sz val="12"/>
        <color theme="1"/>
        <rFont val="Arial Narrow"/>
        <family val="2"/>
        <charset val="238"/>
      </rPr>
      <t>upisati iznos PDV-a.</t>
    </r>
    <r>
      <rPr>
        <sz val="12"/>
        <color theme="1"/>
        <rFont val="Arial Narrow"/>
        <family val="2"/>
        <charset val="238"/>
      </rPr>
      <t xml:space="preserve">
</t>
    </r>
    <r>
      <rPr>
        <b/>
        <sz val="12"/>
        <color theme="1"/>
        <rFont val="Arial Narrow"/>
        <family val="2"/>
        <charset val="238"/>
      </rPr>
      <t>Ako je nositelj projekta/partner obveznik PDV-a ali nema pravo na odbitak PDV</t>
    </r>
    <r>
      <rPr>
        <sz val="12"/>
        <color theme="1"/>
        <rFont val="Arial Narrow"/>
        <family val="2"/>
        <charset val="238"/>
      </rPr>
      <t xml:space="preserve"> po osnovi ulaganja koje je predmet potpore, te je PDV prihvatljiv trošak, </t>
    </r>
    <r>
      <rPr>
        <b/>
        <sz val="12"/>
        <color theme="1"/>
        <rFont val="Arial Narrow"/>
        <family val="2"/>
        <charset val="238"/>
      </rPr>
      <t xml:space="preserve">upisati iznos za koji se traži povrat s PDV-om. </t>
    </r>
  </si>
  <si>
    <t xml:space="preserve">DA </t>
  </si>
  <si>
    <t xml:space="preserve">NE </t>
  </si>
  <si>
    <r>
      <t xml:space="preserve">Izvornik računa dostavljen uz prijavu </t>
    </r>
    <r>
      <rPr>
        <sz val="12"/>
        <color theme="1"/>
        <rFont val="Arial Narrow"/>
        <family val="2"/>
        <charset val="238"/>
      </rPr>
      <t>(odabrati iz padajućeg izbornika)</t>
    </r>
  </si>
  <si>
    <t>Intenzitet javne potpore (odabrati iz padajućeg izbornika)</t>
  </si>
  <si>
    <t xml:space="preserve">Potrebno je unijeti naziv nositelja projekta, naziv projektnih partnera (ako je primjenjivo) i obračunsko razdoblje (ako je primjenjivo) na za to predviđeno mjesto. Naziv nositelja projekta, projektnih partnera i obračunsko razdoblje moraju biti istovjetni podacima navedenim u okviru obrasca 10.A Zahtjeva za isplatu. U slučaju kada se Zahtjev za isplatu podnosi jednokratno, rubrika "Obračunsko razdoblje" se ne popunjava. </t>
  </si>
  <si>
    <t>Ovaj prilog je sastavni dio Zahtjeva za isplatu te je isti potrebno dostaviti u tiskanom obliku te u elektronskom obliku Excell formatu na USB-u (radni list "Upute" nije potrebno dostavljati u tiskanom obliku)</t>
  </si>
  <si>
    <t>Za plaćanja izvršena u stranoj valuti potrebno je iznos iskazati u eurima po tečaju Europske komisije (ECB), u mjesecu podnošenja Zahtjeva za isplatu.</t>
  </si>
  <si>
    <t xml:space="preserve">OBRAZAC 10.B IZVJEŠTAJ UZ ZAHTJEV ZA ISPLATU - PRORAČUN FLAG natječaj za dodjelu potpore projektima u okviru 
Mjere 3. Revitalizacija i očuvanje ribarske i maritimne baštine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</si>
</sst>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name val="Arial Narrow"/>
      <family val="2"/>
      <charset val="238"/>
    </font>
    <font>
      <b/>
      <sz val="11"/>
      <name val="Times New Roman"/>
      <family val="1"/>
      <charset val="238"/>
    </font>
    <font>
      <sz val="10"/>
      <name val="Arial CE"/>
      <charset val="238"/>
    </font>
    <font>
      <i/>
      <sz val="12"/>
      <color indexed="8"/>
      <name val="Arial Narrow"/>
      <family val="2"/>
      <charset val="238"/>
    </font>
    <font>
      <b/>
      <i/>
      <sz val="12"/>
      <name val="Arial Narrow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b/>
      <sz val="14"/>
      <color theme="5" tint="0.79998168889431442"/>
      <name val="Arial Narrow"/>
      <family val="2"/>
      <charset val="238"/>
    </font>
    <font>
      <sz val="12"/>
      <color theme="5" tint="0.79998168889431442"/>
      <name val="Arial Narrow"/>
      <family val="2"/>
      <charset val="238"/>
    </font>
    <font>
      <sz val="12"/>
      <name val="Arial Narrow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3A4F7"/>
        <bgColor indexed="64"/>
      </patternFill>
    </fill>
    <fill>
      <patternFill patternType="solid">
        <fgColor theme="6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9" fontId="8" fillId="0" borderId="0" applyFont="0" applyFill="0" applyBorder="0" applyAlignment="0" applyProtection="0"/>
  </cellStyleXfs>
  <cellXfs count="247">
    <xf numFmtId="0" fontId="0" fillId="0" borderId="0" xfId="0"/>
    <xf numFmtId="0" fontId="9" fillId="0" borderId="1" xfId="0" applyFont="1" applyBorder="1" applyAlignment="1">
      <alignment horizontal="justify" vertical="center" wrapText="1"/>
    </xf>
    <xf numFmtId="9" fontId="0" fillId="0" borderId="0" xfId="0" applyNumberFormat="1"/>
    <xf numFmtId="164" fontId="10" fillId="2" borderId="2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49" fontId="11" fillId="4" borderId="8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center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justify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right" vertical="center" wrapText="1"/>
    </xf>
    <xf numFmtId="4" fontId="11" fillId="0" borderId="16" xfId="0" applyNumberFormat="1" applyFont="1" applyBorder="1" applyAlignment="1">
      <alignment horizontal="right" vertical="center" wrapText="1"/>
    </xf>
    <xf numFmtId="4" fontId="11" fillId="4" borderId="17" xfId="0" applyNumberFormat="1" applyFont="1" applyFill="1" applyBorder="1" applyAlignment="1">
      <alignment horizontal="right"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4" fontId="11" fillId="0" borderId="18" xfId="0" applyNumberFormat="1" applyFont="1" applyBorder="1" applyAlignment="1">
      <alignment vertical="center" wrapText="1"/>
    </xf>
    <xf numFmtId="4" fontId="11" fillId="4" borderId="17" xfId="0" applyNumberFormat="1" applyFont="1" applyFill="1" applyBorder="1" applyAlignment="1">
      <alignment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justify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horizontal="right" vertical="center" wrapText="1"/>
    </xf>
    <xf numFmtId="4" fontId="11" fillId="0" borderId="23" xfId="0" applyNumberFormat="1" applyFont="1" applyBorder="1" applyAlignment="1">
      <alignment horizontal="right" vertical="center" wrapText="1"/>
    </xf>
    <xf numFmtId="4" fontId="11" fillId="4" borderId="24" xfId="0" applyNumberFormat="1" applyFont="1" applyFill="1" applyBorder="1" applyAlignment="1">
      <alignment horizontal="right" vertical="center" wrapText="1"/>
    </xf>
    <xf numFmtId="4" fontId="11" fillId="0" borderId="20" xfId="0" applyNumberFormat="1" applyFont="1" applyBorder="1" applyAlignment="1">
      <alignment horizontal="right" vertical="center" wrapText="1"/>
    </xf>
    <xf numFmtId="4" fontId="11" fillId="0" borderId="21" xfId="0" applyNumberFormat="1" applyFont="1" applyBorder="1" applyAlignment="1">
      <alignment horizontal="right" vertical="center" wrapText="1"/>
    </xf>
    <xf numFmtId="4" fontId="11" fillId="0" borderId="25" xfId="0" applyNumberFormat="1" applyFont="1" applyBorder="1" applyAlignment="1">
      <alignment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justify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right" vertical="center" wrapText="1"/>
    </xf>
    <xf numFmtId="4" fontId="11" fillId="0" borderId="29" xfId="0" applyNumberFormat="1" applyFont="1" applyBorder="1" applyAlignment="1">
      <alignment horizontal="right" vertical="center" wrapText="1"/>
    </xf>
    <xf numFmtId="4" fontId="11" fillId="4" borderId="30" xfId="0" applyNumberFormat="1" applyFont="1" applyFill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27" xfId="0" applyNumberFormat="1" applyFont="1" applyBorder="1" applyAlignment="1">
      <alignment horizontal="right" vertical="center" wrapText="1"/>
    </xf>
    <xf numFmtId="4" fontId="11" fillId="0" borderId="28" xfId="0" applyNumberFormat="1" applyFont="1" applyBorder="1" applyAlignment="1">
      <alignment vertical="center" wrapText="1"/>
    </xf>
    <xf numFmtId="49" fontId="11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 wrapText="1"/>
    </xf>
    <xf numFmtId="4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5" borderId="2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3" fillId="7" borderId="2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" fontId="10" fillId="3" borderId="34" xfId="0" applyNumberFormat="1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4" fontId="11" fillId="0" borderId="36" xfId="0" applyNumberFormat="1" applyFont="1" applyBorder="1" applyAlignment="1">
      <alignment vertical="center" wrapText="1"/>
    </xf>
    <xf numFmtId="4" fontId="11" fillId="0" borderId="37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4" fontId="10" fillId="2" borderId="39" xfId="0" applyNumberFormat="1" applyFont="1" applyFill="1" applyBorder="1" applyAlignment="1">
      <alignment horizontal="right" vertical="center" wrapText="1"/>
    </xf>
    <xf numFmtId="4" fontId="10" fillId="2" borderId="2" xfId="0" applyNumberFormat="1" applyFont="1" applyFill="1" applyBorder="1" applyAlignment="1">
      <alignment vertical="center" wrapText="1"/>
    </xf>
    <xf numFmtId="4" fontId="11" fillId="0" borderId="40" xfId="0" applyNumberFormat="1" applyFont="1" applyBorder="1" applyAlignment="1">
      <alignment horizontal="right" vertical="center" wrapText="1"/>
    </xf>
    <xf numFmtId="4" fontId="11" fillId="0" borderId="41" xfId="0" applyNumberFormat="1" applyFont="1" applyBorder="1" applyAlignment="1">
      <alignment horizontal="right" vertical="center" wrapText="1"/>
    </xf>
    <xf numFmtId="4" fontId="11" fillId="0" borderId="42" xfId="0" applyNumberFormat="1" applyFont="1" applyBorder="1" applyAlignment="1">
      <alignment vertical="center" wrapText="1"/>
    </xf>
    <xf numFmtId="4" fontId="11" fillId="0" borderId="41" xfId="0" applyNumberFormat="1" applyFont="1" applyBorder="1" applyAlignment="1">
      <alignment vertical="center" wrapText="1"/>
    </xf>
    <xf numFmtId="164" fontId="10" fillId="2" borderId="43" xfId="0" applyNumberFormat="1" applyFont="1" applyFill="1" applyBorder="1" applyAlignment="1">
      <alignment horizontal="right" vertical="center" wrapText="1"/>
    </xf>
    <xf numFmtId="4" fontId="10" fillId="2" borderId="44" xfId="0" applyNumberFormat="1" applyFont="1" applyFill="1" applyBorder="1" applyAlignment="1">
      <alignment vertical="center" wrapText="1"/>
    </xf>
    <xf numFmtId="0" fontId="11" fillId="3" borderId="43" xfId="0" applyFont="1" applyFill="1" applyBorder="1" applyAlignment="1">
      <alignment vertical="center" wrapText="1"/>
    </xf>
    <xf numFmtId="0" fontId="10" fillId="3" borderId="45" xfId="0" applyFont="1" applyFill="1" applyBorder="1" applyAlignment="1">
      <alignment vertical="center" wrapText="1"/>
    </xf>
    <xf numFmtId="0" fontId="10" fillId="3" borderId="46" xfId="0" applyFont="1" applyFill="1" applyBorder="1" applyAlignment="1">
      <alignment vertical="center" wrapText="1"/>
    </xf>
    <xf numFmtId="4" fontId="11" fillId="0" borderId="34" xfId="0" applyNumberFormat="1" applyFont="1" applyBorder="1" applyAlignment="1">
      <alignment horizontal="right" vertical="center" wrapText="1"/>
    </xf>
    <xf numFmtId="49" fontId="11" fillId="0" borderId="0" xfId="0" applyNumberFormat="1" applyFont="1" applyAlignment="1">
      <alignment horizontal="right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13" fillId="9" borderId="2" xfId="0" applyNumberFormat="1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4" fontId="11" fillId="0" borderId="48" xfId="0" applyNumberFormat="1" applyFont="1" applyBorder="1" applyAlignment="1">
      <alignment vertical="center" wrapText="1"/>
    </xf>
    <xf numFmtId="0" fontId="10" fillId="4" borderId="4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" fontId="11" fillId="14" borderId="14" xfId="0" applyNumberFormat="1" applyFont="1" applyFill="1" applyBorder="1" applyAlignment="1">
      <alignment horizontal="right" vertical="center" wrapText="1"/>
    </xf>
    <xf numFmtId="4" fontId="11" fillId="14" borderId="50" xfId="0" applyNumberFormat="1" applyFont="1" applyFill="1" applyBorder="1" applyAlignment="1">
      <alignment horizontal="right" vertical="center" wrapText="1"/>
    </xf>
    <xf numFmtId="4" fontId="11" fillId="14" borderId="51" xfId="0" applyNumberFormat="1" applyFont="1" applyFill="1" applyBorder="1" applyAlignment="1">
      <alignment horizontal="right" vertical="center" wrapText="1"/>
    </xf>
    <xf numFmtId="4" fontId="11" fillId="14" borderId="52" xfId="0" applyNumberFormat="1" applyFont="1" applyFill="1" applyBorder="1" applyAlignment="1">
      <alignment horizontal="right" vertical="center" wrapText="1"/>
    </xf>
    <xf numFmtId="4" fontId="10" fillId="5" borderId="5" xfId="0" applyNumberFormat="1" applyFont="1" applyFill="1" applyBorder="1" applyAlignment="1">
      <alignment horizontal="center" vertical="center" wrapText="1"/>
    </xf>
    <xf numFmtId="49" fontId="11" fillId="6" borderId="17" xfId="0" applyNumberFormat="1" applyFont="1" applyFill="1" applyBorder="1" applyAlignment="1">
      <alignment vertical="center" wrapText="1"/>
    </xf>
    <xf numFmtId="49" fontId="11" fillId="6" borderId="24" xfId="0" applyNumberFormat="1" applyFont="1" applyFill="1" applyBorder="1" applyAlignment="1">
      <alignment vertical="center" wrapText="1"/>
    </xf>
    <xf numFmtId="49" fontId="11" fillId="6" borderId="32" xfId="0" applyNumberFormat="1" applyFont="1" applyFill="1" applyBorder="1" applyAlignment="1">
      <alignment vertical="center" wrapText="1"/>
    </xf>
    <xf numFmtId="9" fontId="11" fillId="6" borderId="17" xfId="2" applyFont="1" applyFill="1" applyBorder="1" applyAlignment="1">
      <alignment vertical="center" wrapText="1"/>
    </xf>
    <xf numFmtId="0" fontId="2" fillId="9" borderId="0" xfId="0" applyFont="1" applyFill="1" applyAlignment="1">
      <alignment vertical="center"/>
    </xf>
    <xf numFmtId="0" fontId="2" fillId="9" borderId="0" xfId="0" applyFont="1" applyFill="1" applyAlignment="1">
      <alignment vertical="center" wrapText="1"/>
    </xf>
    <xf numFmtId="0" fontId="17" fillId="8" borderId="0" xfId="0" applyFont="1" applyFill="1" applyAlignment="1">
      <alignment vertical="center"/>
    </xf>
    <xf numFmtId="0" fontId="18" fillId="8" borderId="33" xfId="0" applyFont="1" applyFill="1" applyBorder="1" applyAlignment="1">
      <alignment vertical="center" wrapText="1"/>
    </xf>
    <xf numFmtId="0" fontId="18" fillId="8" borderId="0" xfId="0" applyFont="1" applyFill="1" applyAlignment="1">
      <alignment vertical="center" wrapText="1"/>
    </xf>
    <xf numFmtId="0" fontId="18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19" fillId="8" borderId="33" xfId="0" applyFont="1" applyFill="1" applyBorder="1" applyAlignment="1">
      <alignment vertical="center" wrapText="1"/>
    </xf>
    <xf numFmtId="0" fontId="19" fillId="8" borderId="33" xfId="0" applyFont="1" applyFill="1" applyBorder="1" applyAlignment="1">
      <alignment horizontal="center" vertical="center" wrapText="1"/>
    </xf>
    <xf numFmtId="0" fontId="19" fillId="8" borderId="0" xfId="0" applyFont="1" applyFill="1" applyAlignment="1">
      <alignment vertical="center" wrapText="1"/>
    </xf>
    <xf numFmtId="0" fontId="10" fillId="5" borderId="8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57" xfId="0" applyFont="1" applyBorder="1" applyAlignment="1">
      <alignment horizontal="justify" vertical="center" wrapText="1"/>
    </xf>
    <xf numFmtId="0" fontId="1" fillId="0" borderId="57" xfId="0" applyFont="1" applyBorder="1" applyAlignment="1">
      <alignment horizontal="justify" vertical="center" wrapText="1"/>
    </xf>
    <xf numFmtId="0" fontId="14" fillId="3" borderId="36" xfId="0" applyFont="1" applyFill="1" applyBorder="1" applyAlignment="1">
      <alignment horizontal="left" vertical="center" wrapText="1"/>
    </xf>
    <xf numFmtId="0" fontId="14" fillId="3" borderId="58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9" fillId="0" borderId="55" xfId="0" applyFont="1" applyBorder="1" applyAlignment="1">
      <alignment horizontal="justify" vertical="center" wrapText="1"/>
    </xf>
    <xf numFmtId="0" fontId="9" fillId="0" borderId="56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justify" vertical="center" wrapText="1"/>
    </xf>
    <xf numFmtId="0" fontId="9" fillId="0" borderId="53" xfId="0" applyFont="1" applyBorder="1" applyAlignment="1">
      <alignment horizontal="justify" vertical="center" wrapText="1"/>
    </xf>
    <xf numFmtId="0" fontId="9" fillId="0" borderId="54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9" borderId="54" xfId="0" applyFont="1" applyFill="1" applyBorder="1" applyAlignment="1">
      <alignment horizontal="left" vertical="center" wrapText="1"/>
    </xf>
    <xf numFmtId="0" fontId="9" fillId="9" borderId="20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 vertical="center" wrapText="1"/>
    </xf>
    <xf numFmtId="0" fontId="9" fillId="0" borderId="86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9" borderId="53" xfId="0" applyFont="1" applyFill="1" applyBorder="1" applyAlignment="1">
      <alignment horizontal="justify" vertical="center" wrapText="1"/>
    </xf>
    <xf numFmtId="0" fontId="9" fillId="9" borderId="54" xfId="0" applyFont="1" applyFill="1" applyBorder="1" applyAlignment="1">
      <alignment horizontal="justify" vertical="center" wrapText="1"/>
    </xf>
    <xf numFmtId="0" fontId="9" fillId="9" borderId="20" xfId="0" applyFont="1" applyFill="1" applyBorder="1" applyAlignment="1">
      <alignment horizontal="justify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0" fontId="14" fillId="3" borderId="54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0" fillId="16" borderId="61" xfId="0" applyFont="1" applyFill="1" applyBorder="1" applyAlignment="1">
      <alignment horizontal="center" vertical="center" wrapText="1"/>
    </xf>
    <xf numFmtId="0" fontId="10" fillId="16" borderId="6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12" borderId="39" xfId="0" applyFont="1" applyFill="1" applyBorder="1" applyAlignment="1">
      <alignment horizontal="center" vertical="center" wrapText="1"/>
    </xf>
    <xf numFmtId="0" fontId="10" fillId="12" borderId="45" xfId="0" applyFont="1" applyFill="1" applyBorder="1" applyAlignment="1">
      <alignment horizontal="center" vertical="center"/>
    </xf>
    <xf numFmtId="0" fontId="10" fillId="12" borderId="46" xfId="0" applyFont="1" applyFill="1" applyBorder="1" applyAlignment="1">
      <alignment horizontal="center" vertical="center"/>
    </xf>
    <xf numFmtId="164" fontId="10" fillId="3" borderId="39" xfId="0" applyNumberFormat="1" applyFont="1" applyFill="1" applyBorder="1" applyAlignment="1">
      <alignment horizontal="right" vertical="center" wrapText="1"/>
    </xf>
    <xf numFmtId="164" fontId="10" fillId="3" borderId="45" xfId="0" applyNumberFormat="1" applyFont="1" applyFill="1" applyBorder="1" applyAlignment="1">
      <alignment horizontal="right" vertical="center" wrapText="1"/>
    </xf>
    <xf numFmtId="164" fontId="10" fillId="3" borderId="46" xfId="0" applyNumberFormat="1" applyFont="1" applyFill="1" applyBorder="1" applyAlignment="1">
      <alignment horizontal="right" vertical="center" wrapText="1"/>
    </xf>
    <xf numFmtId="0" fontId="10" fillId="3" borderId="39" xfId="0" applyFont="1" applyFill="1" applyBorder="1" applyAlignment="1">
      <alignment horizontal="right" vertical="center" wrapText="1"/>
    </xf>
    <xf numFmtId="0" fontId="10" fillId="3" borderId="45" xfId="0" applyFont="1" applyFill="1" applyBorder="1" applyAlignment="1">
      <alignment horizontal="right" vertical="center" wrapText="1"/>
    </xf>
    <xf numFmtId="0" fontId="10" fillId="3" borderId="61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0" fillId="3" borderId="84" xfId="0" applyFont="1" applyFill="1" applyBorder="1" applyAlignment="1">
      <alignment horizontal="right" vertical="center" wrapText="1"/>
    </xf>
    <xf numFmtId="0" fontId="10" fillId="3" borderId="85" xfId="0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center" vertical="center" wrapText="1"/>
    </xf>
    <xf numFmtId="4" fontId="11" fillId="0" borderId="34" xfId="0" applyNumberFormat="1" applyFont="1" applyBorder="1" applyAlignment="1">
      <alignment horizontal="center" vertical="center" wrapText="1"/>
    </xf>
    <xf numFmtId="0" fontId="10" fillId="11" borderId="39" xfId="0" applyFont="1" applyFill="1" applyBorder="1" applyAlignment="1">
      <alignment horizontal="center" vertical="center"/>
    </xf>
    <xf numFmtId="0" fontId="10" fillId="11" borderId="45" xfId="0" applyFont="1" applyFill="1" applyBorder="1" applyAlignment="1">
      <alignment horizontal="center" vertical="center"/>
    </xf>
    <xf numFmtId="0" fontId="10" fillId="11" borderId="46" xfId="0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center" vertical="center"/>
    </xf>
    <xf numFmtId="0" fontId="10" fillId="10" borderId="45" xfId="0" applyFont="1" applyFill="1" applyBorder="1" applyAlignment="1">
      <alignment horizontal="center" vertical="center"/>
    </xf>
    <xf numFmtId="0" fontId="10" fillId="10" borderId="46" xfId="0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center" vertical="center" wrapText="1"/>
    </xf>
    <xf numFmtId="0" fontId="10" fillId="10" borderId="45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horizontal="center" vertical="center" wrapText="1"/>
    </xf>
    <xf numFmtId="4" fontId="15" fillId="12" borderId="2" xfId="0" applyNumberFormat="1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164" fontId="10" fillId="3" borderId="59" xfId="0" applyNumberFormat="1" applyFont="1" applyFill="1" applyBorder="1" applyAlignment="1">
      <alignment horizontal="right" vertical="center" wrapText="1"/>
    </xf>
    <xf numFmtId="164" fontId="10" fillId="3" borderId="33" xfId="0" applyNumberFormat="1" applyFont="1" applyFill="1" applyBorder="1" applyAlignment="1">
      <alignment horizontal="right" vertical="center" wrapText="1"/>
    </xf>
    <xf numFmtId="164" fontId="10" fillId="3" borderId="60" xfId="0" applyNumberFormat="1" applyFont="1" applyFill="1" applyBorder="1" applyAlignment="1">
      <alignment horizontal="right" vertical="center" wrapText="1"/>
    </xf>
    <xf numFmtId="0" fontId="10" fillId="3" borderId="59" xfId="0" applyFont="1" applyFill="1" applyBorder="1" applyAlignment="1">
      <alignment horizontal="right" vertical="center" wrapText="1"/>
    </xf>
    <xf numFmtId="0" fontId="10" fillId="3" borderId="60" xfId="0" applyFont="1" applyFill="1" applyBorder="1" applyAlignment="1">
      <alignment horizontal="right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4" fontId="10" fillId="3" borderId="64" xfId="0" applyNumberFormat="1" applyFont="1" applyFill="1" applyBorder="1" applyAlignment="1">
      <alignment horizontal="center" vertical="center" wrapText="1"/>
    </xf>
    <xf numFmtId="4" fontId="10" fillId="3" borderId="65" xfId="0" applyNumberFormat="1" applyFont="1" applyFill="1" applyBorder="1" applyAlignment="1">
      <alignment horizontal="center" vertical="center" wrapText="1"/>
    </xf>
    <xf numFmtId="49" fontId="11" fillId="0" borderId="82" xfId="0" applyNumberFormat="1" applyFont="1" applyBorder="1" applyAlignment="1">
      <alignment horizontal="center" vertical="center" wrapText="1"/>
    </xf>
    <xf numFmtId="49" fontId="11" fillId="0" borderId="83" xfId="0" applyNumberFormat="1" applyFont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right" vertical="center" wrapText="1"/>
    </xf>
    <xf numFmtId="0" fontId="10" fillId="5" borderId="61" xfId="0" applyFont="1" applyFill="1" applyBorder="1" applyAlignment="1">
      <alignment horizontal="center" vertical="center" wrapText="1"/>
    </xf>
    <xf numFmtId="0" fontId="10" fillId="5" borderId="62" xfId="0" applyFont="1" applyFill="1" applyBorder="1" applyAlignment="1">
      <alignment horizontal="center" vertical="center" wrapText="1"/>
    </xf>
    <xf numFmtId="49" fontId="10" fillId="3" borderId="77" xfId="0" applyNumberFormat="1" applyFont="1" applyFill="1" applyBorder="1" applyAlignment="1">
      <alignment horizontal="center" vertical="center" wrapText="1"/>
    </xf>
    <xf numFmtId="49" fontId="10" fillId="3" borderId="78" xfId="0" applyNumberFormat="1" applyFont="1" applyFill="1" applyBorder="1" applyAlignment="1">
      <alignment horizontal="center" vertical="center" wrapText="1"/>
    </xf>
    <xf numFmtId="49" fontId="10" fillId="3" borderId="64" xfId="0" applyNumberFormat="1" applyFont="1" applyFill="1" applyBorder="1" applyAlignment="1">
      <alignment horizontal="center" vertical="center" wrapText="1"/>
    </xf>
    <xf numFmtId="49" fontId="10" fillId="3" borderId="65" xfId="0" applyNumberFormat="1" applyFont="1" applyFill="1" applyBorder="1" applyAlignment="1">
      <alignment horizontal="center" vertical="center" wrapText="1"/>
    </xf>
    <xf numFmtId="4" fontId="10" fillId="3" borderId="79" xfId="0" applyNumberFormat="1" applyFont="1" applyFill="1" applyBorder="1" applyAlignment="1">
      <alignment horizontal="center" vertical="center" wrapText="1"/>
    </xf>
    <xf numFmtId="4" fontId="10" fillId="3" borderId="80" xfId="0" applyNumberFormat="1" applyFont="1" applyFill="1" applyBorder="1" applyAlignment="1">
      <alignment horizontal="center" vertical="center" wrapText="1"/>
    </xf>
    <xf numFmtId="4" fontId="10" fillId="3" borderId="81" xfId="0" applyNumberFormat="1" applyFont="1" applyFill="1" applyBorder="1" applyAlignment="1">
      <alignment horizontal="center" vertical="center" wrapText="1"/>
    </xf>
    <xf numFmtId="0" fontId="10" fillId="3" borderId="77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5" xfId="0" applyFont="1" applyFill="1" applyBorder="1" applyAlignment="1">
      <alignment horizontal="center" vertical="center" wrapText="1"/>
    </xf>
    <xf numFmtId="0" fontId="10" fillId="15" borderId="46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5" borderId="64" xfId="0" applyFont="1" applyFill="1" applyBorder="1" applyAlignment="1">
      <alignment horizontal="center" vertical="center" wrapText="1"/>
    </xf>
    <xf numFmtId="0" fontId="10" fillId="5" borderId="65" xfId="0" applyFont="1" applyFill="1" applyBorder="1" applyAlignment="1">
      <alignment horizontal="center" vertical="center" wrapText="1"/>
    </xf>
    <xf numFmtId="0" fontId="10" fillId="3" borderId="76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66" xfId="0" applyFont="1" applyFill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center" vertical="center" wrapText="1"/>
    </xf>
    <xf numFmtId="0" fontId="10" fillId="3" borderId="65" xfId="0" applyFont="1" applyFill="1" applyBorder="1" applyAlignment="1">
      <alignment horizontal="center" vertical="center" wrapText="1"/>
    </xf>
    <xf numFmtId="49" fontId="10" fillId="3" borderId="70" xfId="0" applyNumberFormat="1" applyFont="1" applyFill="1" applyBorder="1" applyAlignment="1">
      <alignment horizontal="center" vertical="center" wrapText="1"/>
    </xf>
    <xf numFmtId="49" fontId="10" fillId="3" borderId="71" xfId="0" applyNumberFormat="1" applyFont="1" applyFill="1" applyBorder="1" applyAlignment="1">
      <alignment horizontal="center" vertical="center" wrapText="1"/>
    </xf>
    <xf numFmtId="49" fontId="10" fillId="3" borderId="72" xfId="0" applyNumberFormat="1" applyFont="1" applyFill="1" applyBorder="1" applyAlignment="1">
      <alignment horizontal="center" vertical="center" wrapText="1"/>
    </xf>
    <xf numFmtId="49" fontId="10" fillId="3" borderId="73" xfId="0" applyNumberFormat="1" applyFont="1" applyFill="1" applyBorder="1" applyAlignment="1">
      <alignment horizontal="center" vertical="center" wrapText="1"/>
    </xf>
    <xf numFmtId="4" fontId="10" fillId="3" borderId="74" xfId="0" applyNumberFormat="1" applyFont="1" applyFill="1" applyBorder="1" applyAlignment="1">
      <alignment horizontal="center" vertical="center" wrapText="1"/>
    </xf>
    <xf numFmtId="4" fontId="10" fillId="3" borderId="75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87" xfId="0" applyFont="1" applyFill="1" applyBorder="1" applyAlignment="1">
      <alignment horizontal="center" vertical="center" wrapText="1"/>
    </xf>
    <xf numFmtId="0" fontId="10" fillId="5" borderId="87" xfId="0" applyFont="1" applyFill="1" applyBorder="1" applyAlignment="1">
      <alignment horizontal="center" vertical="center" wrapText="1"/>
    </xf>
    <xf numFmtId="0" fontId="10" fillId="13" borderId="45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/>
    </xf>
    <xf numFmtId="4" fontId="10" fillId="3" borderId="87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3">
    <cellStyle name="Normalno" xfId="0" builtinId="0"/>
    <cellStyle name="Normalno 2" xfId="1" xr:uid="{00000000-0005-0000-0000-000001000000}"/>
    <cellStyle name="Postota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2</xdr:row>
      <xdr:rowOff>13608</xdr:rowOff>
    </xdr:from>
    <xdr:to>
      <xdr:col>5</xdr:col>
      <xdr:colOff>23371</xdr:colOff>
      <xdr:row>4</xdr:row>
      <xdr:rowOff>122464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F6F219F-A171-4736-8B20-A3A1AE888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6" y="421822"/>
          <a:ext cx="4908335" cy="517071"/>
        </a:xfrm>
        <a:prstGeom prst="rect">
          <a:avLst/>
        </a:prstGeom>
      </xdr:spPr>
    </xdr:pic>
    <xdr:clientData/>
  </xdr:twoCellAnchor>
  <xdr:twoCellAnchor editAs="oneCell">
    <xdr:from>
      <xdr:col>5</xdr:col>
      <xdr:colOff>394609</xdr:colOff>
      <xdr:row>0</xdr:row>
      <xdr:rowOff>13607</xdr:rowOff>
    </xdr:from>
    <xdr:to>
      <xdr:col>5</xdr:col>
      <xdr:colOff>1172760</xdr:colOff>
      <xdr:row>5</xdr:row>
      <xdr:rowOff>-1</xdr:rowOff>
    </xdr:to>
    <xdr:pic>
      <xdr:nvPicPr>
        <xdr:cNvPr id="4" name="Slika 8" descr="D:\LAG\Desktop\Flag 2018\Promidžba\Logo pdf\LOGO HRV I ENG.JPG">
          <a:extLst>
            <a:ext uri="{FF2B5EF4-FFF2-40B4-BE49-F238E27FC236}">
              <a16:creationId xmlns:a16="http://schemas.microsoft.com/office/drawing/2014/main" id="{119426DC-92EB-4678-BE0E-8274D9FCB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1395" y="13607"/>
          <a:ext cx="778151" cy="1006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showGridLines="0" view="pageLayout" zoomScaleNormal="100" zoomScaleSheetLayoutView="115" workbookViewId="0">
      <selection activeCell="B8" sqref="B8:M8"/>
    </sheetView>
  </sheetViews>
  <sheetFormatPr defaultColWidth="8.7265625" defaultRowHeight="14" x14ac:dyDescent="0.35"/>
  <cols>
    <col min="1" max="1" width="8.7265625" style="7"/>
    <col min="2" max="2" width="70.7265625" style="7" customWidth="1"/>
    <col min="3" max="12" width="8.7265625" style="7"/>
    <col min="13" max="13" width="14.7265625" style="7" customWidth="1"/>
    <col min="14" max="16384" width="8.7265625" style="7"/>
  </cols>
  <sheetData>
    <row r="1" spans="1:14" ht="25.5" customHeight="1" x14ac:dyDescent="0.35">
      <c r="A1" s="8"/>
      <c r="B1" s="123" t="s">
        <v>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4" ht="35.15" customHeight="1" x14ac:dyDescent="0.35">
      <c r="A2" s="8"/>
      <c r="B2" s="126" t="s">
        <v>54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4" ht="49.5" customHeight="1" x14ac:dyDescent="0.35">
      <c r="A3" s="8"/>
      <c r="B3" s="129" t="s">
        <v>109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</row>
    <row r="4" spans="1:14" ht="35.15" customHeight="1" x14ac:dyDescent="0.35">
      <c r="A4" s="8"/>
      <c r="B4" s="129" t="s">
        <v>39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1"/>
    </row>
    <row r="5" spans="1:14" ht="40" customHeight="1" x14ac:dyDescent="0.35">
      <c r="A5" s="8"/>
      <c r="B5" s="132" t="s">
        <v>83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4"/>
    </row>
    <row r="6" spans="1:14" ht="35.15" customHeight="1" x14ac:dyDescent="0.35">
      <c r="A6" s="8"/>
      <c r="B6" s="129" t="s">
        <v>110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  <c r="N6" s="1"/>
    </row>
    <row r="7" spans="1:14" ht="35.15" customHeight="1" x14ac:dyDescent="0.35">
      <c r="B7" s="149" t="s">
        <v>55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1"/>
    </row>
    <row r="8" spans="1:14" ht="24" customHeight="1" x14ac:dyDescent="0.35">
      <c r="B8" s="144" t="s">
        <v>111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</row>
    <row r="9" spans="1:14" ht="18.75" customHeight="1" x14ac:dyDescent="0.35"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4" ht="25.5" customHeight="1" x14ac:dyDescent="0.35">
      <c r="A10" s="8"/>
      <c r="B10" s="143" t="s">
        <v>26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</row>
    <row r="11" spans="1:14" ht="25.5" customHeight="1" x14ac:dyDescent="0.35">
      <c r="A11" s="8"/>
      <c r="B11" s="152" t="s">
        <v>82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4"/>
    </row>
    <row r="12" spans="1:14" ht="29.25" customHeight="1" x14ac:dyDescent="0.35">
      <c r="A12" s="8"/>
      <c r="B12" s="135" t="s">
        <v>86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7"/>
    </row>
    <row r="13" spans="1:14" ht="40" customHeight="1" x14ac:dyDescent="0.35">
      <c r="A13" s="8"/>
      <c r="B13" s="138" t="s">
        <v>87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0"/>
    </row>
    <row r="14" spans="1:14" ht="30" customHeight="1" x14ac:dyDescent="0.35">
      <c r="A14" s="8"/>
      <c r="B14" s="138" t="s">
        <v>88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40"/>
    </row>
    <row r="15" spans="1:14" ht="40" customHeight="1" x14ac:dyDescent="0.35">
      <c r="A15" s="8"/>
      <c r="B15" s="126" t="s">
        <v>89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</row>
    <row r="16" spans="1:14" ht="48" customHeight="1" x14ac:dyDescent="0.35">
      <c r="A16" s="8"/>
      <c r="B16" s="138" t="s">
        <v>98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40"/>
    </row>
    <row r="17" spans="1:13" ht="45.75" customHeight="1" x14ac:dyDescent="0.35">
      <c r="A17" s="8"/>
      <c r="B17" s="138" t="s">
        <v>99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40"/>
    </row>
    <row r="18" spans="1:13" ht="27" customHeight="1" x14ac:dyDescent="0.35">
      <c r="A18" s="8"/>
      <c r="B18" s="138" t="s">
        <v>95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40"/>
    </row>
    <row r="19" spans="1:13" ht="40" customHeight="1" x14ac:dyDescent="0.35">
      <c r="A19" s="8"/>
      <c r="B19" s="146" t="s">
        <v>90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8"/>
    </row>
    <row r="20" spans="1:13" ht="40" customHeight="1" x14ac:dyDescent="0.35">
      <c r="B20" s="147" t="s">
        <v>91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8"/>
    </row>
    <row r="21" spans="1:13" ht="30.75" customHeight="1" x14ac:dyDescent="0.35">
      <c r="B21" s="141" t="s">
        <v>92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2"/>
    </row>
    <row r="22" spans="1:13" ht="30.75" customHeight="1" x14ac:dyDescent="0.35">
      <c r="B22" s="127" t="s">
        <v>93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8"/>
    </row>
    <row r="23" spans="1:13" ht="30.75" customHeight="1" x14ac:dyDescent="0.35">
      <c r="A23" s="8"/>
      <c r="B23" s="126" t="s">
        <v>94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</row>
    <row r="24" spans="1:13" ht="70.900000000000006" customHeight="1" x14ac:dyDescent="0.35">
      <c r="A24" s="8"/>
      <c r="B24" s="121" t="s">
        <v>100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6" spans="1:13" x14ac:dyDescent="0.35">
      <c r="B26" s="7" t="s">
        <v>101</v>
      </c>
    </row>
  </sheetData>
  <mergeCells count="24">
    <mergeCell ref="B23:M23"/>
    <mergeCell ref="B7:M7"/>
    <mergeCell ref="B11:M11"/>
    <mergeCell ref="B16:M16"/>
    <mergeCell ref="B17:M17"/>
    <mergeCell ref="B18:M18"/>
    <mergeCell ref="B20:M20"/>
    <mergeCell ref="B15:M15"/>
    <mergeCell ref="B24:M24"/>
    <mergeCell ref="B1:M1"/>
    <mergeCell ref="B2:M2"/>
    <mergeCell ref="B3:M3"/>
    <mergeCell ref="B4:M4"/>
    <mergeCell ref="B5:M5"/>
    <mergeCell ref="B12:M12"/>
    <mergeCell ref="B13:M13"/>
    <mergeCell ref="B21:M21"/>
    <mergeCell ref="B14:M14"/>
    <mergeCell ref="B6:M6"/>
    <mergeCell ref="B22:M22"/>
    <mergeCell ref="B10:M10"/>
    <mergeCell ref="B8:M8"/>
    <mergeCell ref="B9:M9"/>
    <mergeCell ref="B19:M19"/>
  </mergeCells>
  <pageMargins left="0.7" right="0.7" top="0.75" bottom="0.75" header="0.3" footer="0.3"/>
  <pageSetup paperSize="9" scale="68" fitToHeight="0" orientation="landscape" r:id="rId1"/>
  <headerFooter>
    <oddHeader>&amp;C&amp;"Times New Roman,Uobičajeno"
Zahtjev za isplatu - Prilog: Izjava o izdacima</oddHeader>
  </headerFooter>
  <rowBreaks count="1" manualBreakCount="1">
    <brk id="8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6"/>
  <sheetViews>
    <sheetView showGridLines="0" tabSelected="1" view="pageLayout" topLeftCell="B1" zoomScale="70" zoomScaleNormal="70" zoomScalePageLayoutView="70" workbookViewId="0">
      <selection activeCell="G1" sqref="G1:S6"/>
    </sheetView>
  </sheetViews>
  <sheetFormatPr defaultColWidth="8.7265625" defaultRowHeight="15.5" x14ac:dyDescent="0.35"/>
  <cols>
    <col min="1" max="1" width="8.7265625" style="5"/>
    <col min="2" max="2" width="7.7265625" style="5" customWidth="1"/>
    <col min="3" max="3" width="20.7265625" style="5" customWidth="1"/>
    <col min="4" max="4" width="17.7265625" style="5" customWidth="1"/>
    <col min="5" max="5" width="19.1796875" style="6" customWidth="1"/>
    <col min="6" max="6" width="21.54296875" style="48" customWidth="1"/>
    <col min="7" max="7" width="15" style="49" customWidth="1"/>
    <col min="8" max="8" width="14.54296875" style="49" customWidth="1"/>
    <col min="9" max="9" width="15.1796875" style="49" customWidth="1"/>
    <col min="10" max="10" width="14.7265625" style="49" customWidth="1"/>
    <col min="11" max="11" width="14.26953125" style="49" customWidth="1"/>
    <col min="12" max="12" width="15" style="49" customWidth="1"/>
    <col min="13" max="13" width="15.54296875" style="5" customWidth="1"/>
    <col min="14" max="14" width="16.26953125" style="5" customWidth="1"/>
    <col min="15" max="15" width="15.54296875" style="5" customWidth="1"/>
    <col min="16" max="16" width="18.1796875" style="5" customWidth="1"/>
    <col min="17" max="17" width="27.1796875" style="5" customWidth="1"/>
    <col min="18" max="18" width="11.81640625" style="5" customWidth="1"/>
    <col min="19" max="19" width="28.453125" style="5" customWidth="1"/>
    <col min="20" max="20" width="17.453125" style="5" customWidth="1"/>
    <col min="21" max="21" width="16.81640625" style="5" customWidth="1"/>
    <col min="22" max="16384" width="8.7265625" style="5"/>
  </cols>
  <sheetData>
    <row r="1" spans="1:21" x14ac:dyDescent="0.35">
      <c r="A1" s="186"/>
      <c r="B1" s="186"/>
      <c r="C1" s="186"/>
      <c r="D1" s="186"/>
      <c r="E1" s="186"/>
      <c r="F1" s="186"/>
      <c r="G1" s="187" t="s">
        <v>112</v>
      </c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21" x14ac:dyDescent="0.35">
      <c r="A2" s="186"/>
      <c r="B2" s="186"/>
      <c r="C2" s="186"/>
      <c r="D2" s="186"/>
      <c r="E2" s="186"/>
      <c r="F2" s="186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21" x14ac:dyDescent="0.35">
      <c r="A3" s="186"/>
      <c r="B3" s="186"/>
      <c r="C3" s="186"/>
      <c r="D3" s="186"/>
      <c r="E3" s="186"/>
      <c r="F3" s="186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21" x14ac:dyDescent="0.35">
      <c r="A4" s="186"/>
      <c r="B4" s="186"/>
      <c r="C4" s="186"/>
      <c r="D4" s="186"/>
      <c r="E4" s="186"/>
      <c r="F4" s="186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</row>
    <row r="5" spans="1:21" x14ac:dyDescent="0.35">
      <c r="A5" s="186"/>
      <c r="B5" s="186"/>
      <c r="C5" s="186"/>
      <c r="D5" s="186"/>
      <c r="E5" s="186"/>
      <c r="F5" s="186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</row>
    <row r="6" spans="1:21" ht="15.75" customHeight="1" thickBot="1" x14ac:dyDescent="0.4">
      <c r="B6" s="109"/>
      <c r="C6" s="110"/>
      <c r="D6" s="110"/>
      <c r="E6" s="53"/>
      <c r="F6" s="53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53"/>
      <c r="U6" s="53"/>
    </row>
    <row r="7" spans="1:21" ht="15.75" customHeight="1" thickTop="1" thickBot="1" x14ac:dyDescent="0.4">
      <c r="B7" s="243" t="s">
        <v>67</v>
      </c>
      <c r="C7" s="243"/>
      <c r="D7" s="243"/>
      <c r="E7" s="244"/>
      <c r="F7" s="244"/>
      <c r="G7" s="244"/>
      <c r="H7" s="244"/>
      <c r="I7" s="244"/>
      <c r="J7" s="244"/>
      <c r="K7" s="244"/>
      <c r="L7" s="52"/>
      <c r="M7" s="52"/>
      <c r="N7" s="52"/>
      <c r="O7" s="52"/>
      <c r="P7" s="52"/>
      <c r="Q7" s="52"/>
      <c r="R7" s="52"/>
    </row>
    <row r="8" spans="1:21" ht="16.5" thickTop="1" thickBot="1" x14ac:dyDescent="0.4">
      <c r="B8" s="243" t="s">
        <v>68</v>
      </c>
      <c r="C8" s="243"/>
      <c r="D8" s="243"/>
      <c r="E8" s="245" t="s">
        <v>69</v>
      </c>
      <c r="F8" s="245"/>
      <c r="G8" s="245"/>
      <c r="H8" s="245"/>
      <c r="I8" s="245"/>
      <c r="J8" s="245"/>
      <c r="K8" s="245"/>
      <c r="L8" s="94"/>
      <c r="M8" s="94"/>
      <c r="N8" s="94"/>
      <c r="O8" s="94"/>
      <c r="P8" s="94"/>
      <c r="Q8" s="94"/>
      <c r="R8" s="94"/>
    </row>
    <row r="9" spans="1:21" ht="15.75" customHeight="1" thickTop="1" thickBot="1" x14ac:dyDescent="0.4">
      <c r="B9" s="246" t="s">
        <v>70</v>
      </c>
      <c r="C9" s="246"/>
      <c r="D9" s="246"/>
      <c r="E9" s="54" t="s">
        <v>42</v>
      </c>
      <c r="F9" s="54" t="s">
        <v>43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1" ht="19" thickTop="1" thickBot="1" x14ac:dyDescent="0.4">
      <c r="B10" s="111" t="s">
        <v>71</v>
      </c>
      <c r="C10" s="112"/>
      <c r="D10" s="112"/>
      <c r="E10" s="112"/>
      <c r="F10" s="112"/>
      <c r="G10" s="112"/>
      <c r="H10" s="112"/>
      <c r="I10" s="112"/>
      <c r="J10" s="113"/>
      <c r="K10" s="114"/>
      <c r="L10" s="114"/>
      <c r="M10" s="114"/>
      <c r="N10" s="113"/>
      <c r="O10" s="113"/>
      <c r="P10" s="113"/>
      <c r="Q10" s="113"/>
      <c r="R10" s="113"/>
      <c r="S10" s="113"/>
      <c r="T10" s="113"/>
      <c r="U10" s="113"/>
    </row>
    <row r="11" spans="1:21" ht="17.25" customHeight="1" thickTop="1" thickBot="1" x14ac:dyDescent="0.4">
      <c r="A11" s="166" t="s">
        <v>31</v>
      </c>
      <c r="B11" s="166" t="s">
        <v>19</v>
      </c>
      <c r="C11" s="238" t="s">
        <v>22</v>
      </c>
      <c r="D11" s="238"/>
      <c r="E11" s="238"/>
      <c r="F11" s="238"/>
      <c r="G11" s="238"/>
      <c r="H11" s="238"/>
      <c r="I11" s="238"/>
      <c r="J11" s="239" t="s">
        <v>23</v>
      </c>
      <c r="K11" s="239"/>
      <c r="L11" s="239"/>
      <c r="M11" s="239"/>
      <c r="N11" s="239"/>
      <c r="O11" s="239"/>
      <c r="P11" s="239"/>
      <c r="Q11" s="119"/>
      <c r="R11" s="218" t="s">
        <v>108</v>
      </c>
      <c r="S11" s="166" t="s">
        <v>29</v>
      </c>
      <c r="T11" s="166" t="s">
        <v>30</v>
      </c>
      <c r="U11" s="155" t="s">
        <v>107</v>
      </c>
    </row>
    <row r="12" spans="1:21" ht="36" customHeight="1" thickTop="1" thickBot="1" x14ac:dyDescent="0.4">
      <c r="A12" s="167"/>
      <c r="B12" s="167"/>
      <c r="C12" s="228" t="s">
        <v>44</v>
      </c>
      <c r="D12" s="228" t="s">
        <v>45</v>
      </c>
      <c r="E12" s="230" t="s">
        <v>41</v>
      </c>
      <c r="F12" s="230" t="s">
        <v>16</v>
      </c>
      <c r="G12" s="232" t="s">
        <v>96</v>
      </c>
      <c r="H12" s="233"/>
      <c r="I12" s="233"/>
      <c r="J12" s="241" t="s">
        <v>18</v>
      </c>
      <c r="K12" s="240" t="s">
        <v>20</v>
      </c>
      <c r="L12" s="240" t="s">
        <v>21</v>
      </c>
      <c r="M12" s="234" t="s">
        <v>97</v>
      </c>
      <c r="N12" s="235"/>
      <c r="O12" s="235"/>
      <c r="P12" s="236" t="s">
        <v>84</v>
      </c>
      <c r="Q12" s="237" t="s">
        <v>102</v>
      </c>
      <c r="R12" s="219"/>
      <c r="S12" s="167"/>
      <c r="T12" s="167"/>
      <c r="U12" s="156"/>
    </row>
    <row r="13" spans="1:21" ht="53.25" customHeight="1" thickTop="1" x14ac:dyDescent="0.35">
      <c r="A13" s="168"/>
      <c r="B13" s="168"/>
      <c r="C13" s="229"/>
      <c r="D13" s="229"/>
      <c r="E13" s="231"/>
      <c r="F13" s="231"/>
      <c r="G13" s="9" t="s">
        <v>17</v>
      </c>
      <c r="H13" s="10" t="s">
        <v>46</v>
      </c>
      <c r="I13" s="11" t="s">
        <v>0</v>
      </c>
      <c r="J13" s="242"/>
      <c r="K13" s="198"/>
      <c r="L13" s="198"/>
      <c r="M13" s="9" t="s">
        <v>17</v>
      </c>
      <c r="N13" s="104" t="s">
        <v>103</v>
      </c>
      <c r="O13" s="10" t="s">
        <v>0</v>
      </c>
      <c r="P13" s="227"/>
      <c r="Q13" s="222"/>
      <c r="R13" s="220"/>
      <c r="S13" s="168"/>
      <c r="T13" s="168"/>
      <c r="U13" s="156"/>
    </row>
    <row r="14" spans="1:21" ht="21" customHeight="1" thickBot="1" x14ac:dyDescent="0.4">
      <c r="A14" s="92" t="s">
        <v>2</v>
      </c>
      <c r="B14" s="75" t="s">
        <v>40</v>
      </c>
      <c r="C14" s="75" t="s">
        <v>3</v>
      </c>
      <c r="D14" s="13" t="s">
        <v>4</v>
      </c>
      <c r="E14" s="13" t="s">
        <v>5</v>
      </c>
      <c r="F14" s="15" t="s">
        <v>6</v>
      </c>
      <c r="G14" s="15" t="s">
        <v>7</v>
      </c>
      <c r="H14" s="15" t="s">
        <v>8</v>
      </c>
      <c r="I14" s="14" t="s">
        <v>10</v>
      </c>
      <c r="J14" s="15" t="s">
        <v>11</v>
      </c>
      <c r="K14" s="15" t="s">
        <v>12</v>
      </c>
      <c r="L14" s="16" t="s">
        <v>13</v>
      </c>
      <c r="M14" s="70" t="s">
        <v>14</v>
      </c>
      <c r="N14" s="70" t="s">
        <v>15</v>
      </c>
      <c r="O14" s="75" t="s">
        <v>27</v>
      </c>
      <c r="P14" s="70" t="s">
        <v>35</v>
      </c>
      <c r="Q14" s="75" t="s">
        <v>65</v>
      </c>
      <c r="R14" s="17" t="s">
        <v>36</v>
      </c>
      <c r="S14" s="17" t="s">
        <v>63</v>
      </c>
      <c r="T14" s="17" t="s">
        <v>64</v>
      </c>
      <c r="U14" s="12" t="s">
        <v>85</v>
      </c>
    </row>
    <row r="15" spans="1:21" x14ac:dyDescent="0.35">
      <c r="A15" s="199" t="s">
        <v>32</v>
      </c>
      <c r="B15" s="89"/>
      <c r="C15" s="19"/>
      <c r="D15" s="19"/>
      <c r="E15" s="20"/>
      <c r="F15" s="21"/>
      <c r="G15" s="22"/>
      <c r="H15" s="23"/>
      <c r="I15" s="24">
        <f>G15+H15</f>
        <v>0</v>
      </c>
      <c r="J15" s="25"/>
      <c r="K15" s="26"/>
      <c r="L15" s="26"/>
      <c r="M15" s="27"/>
      <c r="N15" s="37"/>
      <c r="O15" s="37">
        <f>M15+N15</f>
        <v>0</v>
      </c>
      <c r="P15" s="37"/>
      <c r="Q15" s="100"/>
      <c r="R15" s="108">
        <v>1</v>
      </c>
      <c r="S15" s="28">
        <f>Q15*R15</f>
        <v>0</v>
      </c>
      <c r="T15" s="28">
        <f>P15-S15</f>
        <v>0</v>
      </c>
      <c r="U15" s="105"/>
    </row>
    <row r="16" spans="1:21" x14ac:dyDescent="0.35">
      <c r="A16" s="200"/>
      <c r="B16" s="90"/>
      <c r="C16" s="30"/>
      <c r="D16" s="30"/>
      <c r="E16" s="31"/>
      <c r="F16" s="32"/>
      <c r="G16" s="33"/>
      <c r="H16" s="34"/>
      <c r="I16" s="35">
        <f>G16+H16</f>
        <v>0</v>
      </c>
      <c r="J16" s="36"/>
      <c r="K16" s="37"/>
      <c r="L16" s="37"/>
      <c r="M16" s="38"/>
      <c r="N16" s="37"/>
      <c r="O16" s="37">
        <f>M16+N16</f>
        <v>0</v>
      </c>
      <c r="P16" s="37"/>
      <c r="Q16" s="101"/>
      <c r="R16" s="108">
        <v>1</v>
      </c>
      <c r="S16" s="28">
        <f t="shared" ref="S16:S19" si="0">Q16*R16</f>
        <v>0</v>
      </c>
      <c r="T16" s="28">
        <f>P16-S16</f>
        <v>0</v>
      </c>
      <c r="U16" s="106"/>
    </row>
    <row r="17" spans="1:21" x14ac:dyDescent="0.35">
      <c r="A17" s="200"/>
      <c r="B17" s="90"/>
      <c r="C17" s="30"/>
      <c r="D17" s="30"/>
      <c r="E17" s="31"/>
      <c r="F17" s="32"/>
      <c r="G17" s="33"/>
      <c r="H17" s="34"/>
      <c r="I17" s="35">
        <f>G17+H17</f>
        <v>0</v>
      </c>
      <c r="J17" s="36"/>
      <c r="K17" s="37"/>
      <c r="L17" s="37"/>
      <c r="M17" s="38"/>
      <c r="N17" s="37"/>
      <c r="O17" s="37">
        <f>M17+N17</f>
        <v>0</v>
      </c>
      <c r="P17" s="37"/>
      <c r="Q17" s="101"/>
      <c r="R17" s="108">
        <v>1</v>
      </c>
      <c r="S17" s="28">
        <f t="shared" si="0"/>
        <v>0</v>
      </c>
      <c r="T17" s="28">
        <f>P17-S17</f>
        <v>0</v>
      </c>
      <c r="U17" s="106"/>
    </row>
    <row r="18" spans="1:21" x14ac:dyDescent="0.35">
      <c r="A18" s="200"/>
      <c r="B18" s="90"/>
      <c r="C18" s="30"/>
      <c r="D18" s="30"/>
      <c r="E18" s="31"/>
      <c r="F18" s="32"/>
      <c r="G18" s="33"/>
      <c r="H18" s="34"/>
      <c r="I18" s="35">
        <f>G18+H18</f>
        <v>0</v>
      </c>
      <c r="J18" s="36"/>
      <c r="K18" s="37"/>
      <c r="L18" s="37"/>
      <c r="M18" s="38"/>
      <c r="N18" s="37"/>
      <c r="O18" s="37">
        <f>M18+N18</f>
        <v>0</v>
      </c>
      <c r="P18" s="37"/>
      <c r="Q18" s="101"/>
      <c r="R18" s="108">
        <v>1</v>
      </c>
      <c r="S18" s="28">
        <f t="shared" si="0"/>
        <v>0</v>
      </c>
      <c r="T18" s="28">
        <f>P18-S18</f>
        <v>0</v>
      </c>
      <c r="U18" s="106"/>
    </row>
    <row r="19" spans="1:21" ht="16" thickBot="1" x14ac:dyDescent="0.4">
      <c r="A19" s="200"/>
      <c r="B19" s="91"/>
      <c r="C19" s="39"/>
      <c r="D19" s="39"/>
      <c r="E19" s="40"/>
      <c r="F19" s="41"/>
      <c r="G19" s="42"/>
      <c r="H19" s="43"/>
      <c r="I19" s="44">
        <f>G19+H19</f>
        <v>0</v>
      </c>
      <c r="J19" s="45"/>
      <c r="K19" s="46"/>
      <c r="L19" s="46"/>
      <c r="M19" s="47"/>
      <c r="N19" s="37"/>
      <c r="O19" s="97">
        <f>M19+N19</f>
        <v>0</v>
      </c>
      <c r="P19" s="37"/>
      <c r="Q19" s="102"/>
      <c r="R19" s="108">
        <v>1</v>
      </c>
      <c r="S19" s="28">
        <f t="shared" si="0"/>
        <v>0</v>
      </c>
      <c r="T19" s="28">
        <f>P19-S19</f>
        <v>0</v>
      </c>
      <c r="U19" s="107"/>
    </row>
    <row r="20" spans="1:21" ht="33" customHeight="1" thickTop="1" thickBot="1" x14ac:dyDescent="0.4">
      <c r="A20" s="85"/>
      <c r="B20" s="85"/>
      <c r="C20" s="85"/>
      <c r="D20" s="85"/>
      <c r="E20" s="85"/>
      <c r="F20" s="86"/>
      <c r="G20" s="3">
        <f>SUM(G15:G19)</f>
        <v>0</v>
      </c>
      <c r="H20" s="3">
        <f>SUM(H15:H19)</f>
        <v>0</v>
      </c>
      <c r="I20" s="3">
        <f>SUM(I15:I19)</f>
        <v>0</v>
      </c>
      <c r="J20" s="161"/>
      <c r="K20" s="162"/>
      <c r="L20" s="163"/>
      <c r="M20" s="164" t="s">
        <v>1</v>
      </c>
      <c r="N20" s="165"/>
      <c r="O20" s="76">
        <f>SUM(O15:O19)</f>
        <v>0</v>
      </c>
      <c r="P20" s="76">
        <f>SUM(P15:P19)</f>
        <v>0</v>
      </c>
      <c r="Q20" s="76">
        <f>SUM(Q15:Q19)</f>
        <v>0</v>
      </c>
      <c r="R20" s="99"/>
      <c r="S20" s="77">
        <f>SUM(S15:S19)</f>
        <v>0</v>
      </c>
      <c r="T20" s="77">
        <f>SUM(T15:T19)</f>
        <v>0</v>
      </c>
      <c r="U20" s="84"/>
    </row>
    <row r="21" spans="1:21" ht="17.25" customHeight="1" thickTop="1" x14ac:dyDescent="0.35">
      <c r="A21" s="199" t="s">
        <v>33</v>
      </c>
      <c r="B21" s="89"/>
      <c r="C21" s="19"/>
      <c r="D21" s="19"/>
      <c r="E21" s="20"/>
      <c r="F21" s="21"/>
      <c r="G21" s="22"/>
      <c r="H21" s="23"/>
      <c r="I21" s="24">
        <f>G21+H21</f>
        <v>0</v>
      </c>
      <c r="J21" s="25"/>
      <c r="K21" s="26"/>
      <c r="L21" s="26"/>
      <c r="M21" s="27"/>
      <c r="N21" s="71"/>
      <c r="O21" s="37">
        <f>M21+N21</f>
        <v>0</v>
      </c>
      <c r="P21" s="37"/>
      <c r="Q21" s="103"/>
      <c r="R21" s="108">
        <v>1</v>
      </c>
      <c r="S21" s="28">
        <f>Q21*R21</f>
        <v>0</v>
      </c>
      <c r="T21" s="28">
        <f>P21-S21</f>
        <v>0</v>
      </c>
      <c r="U21" s="105"/>
    </row>
    <row r="22" spans="1:21" ht="36" customHeight="1" x14ac:dyDescent="0.35">
      <c r="A22" s="200"/>
      <c r="B22" s="90"/>
      <c r="C22" s="30"/>
      <c r="D22" s="30"/>
      <c r="E22" s="31"/>
      <c r="F22" s="32"/>
      <c r="G22" s="33"/>
      <c r="H22" s="34"/>
      <c r="I22" s="35">
        <f>G22+H22</f>
        <v>0</v>
      </c>
      <c r="J22" s="36"/>
      <c r="K22" s="37"/>
      <c r="L22" s="37"/>
      <c r="M22" s="38"/>
      <c r="N22" s="72"/>
      <c r="O22" s="37">
        <f>M22+N22</f>
        <v>0</v>
      </c>
      <c r="P22" s="37"/>
      <c r="Q22" s="101"/>
      <c r="R22" s="108">
        <v>1</v>
      </c>
      <c r="S22" s="28">
        <f t="shared" ref="S22:S25" si="1">Q22*R22</f>
        <v>0</v>
      </c>
      <c r="T22" s="28">
        <f>P22-S22</f>
        <v>0</v>
      </c>
      <c r="U22" s="106"/>
    </row>
    <row r="23" spans="1:21" ht="36" customHeight="1" x14ac:dyDescent="0.35">
      <c r="A23" s="200"/>
      <c r="B23" s="90"/>
      <c r="C23" s="30"/>
      <c r="D23" s="30"/>
      <c r="E23" s="31"/>
      <c r="F23" s="32"/>
      <c r="G23" s="33"/>
      <c r="H23" s="34"/>
      <c r="I23" s="35">
        <f>G23+H23</f>
        <v>0</v>
      </c>
      <c r="J23" s="36"/>
      <c r="K23" s="37"/>
      <c r="L23" s="37"/>
      <c r="M23" s="38"/>
      <c r="N23" s="72"/>
      <c r="O23" s="37">
        <f>M23+N23</f>
        <v>0</v>
      </c>
      <c r="P23" s="37"/>
      <c r="Q23" s="101"/>
      <c r="R23" s="108">
        <v>1</v>
      </c>
      <c r="S23" s="28">
        <f t="shared" si="1"/>
        <v>0</v>
      </c>
      <c r="T23" s="28">
        <f>P23-S23</f>
        <v>0</v>
      </c>
      <c r="U23" s="106"/>
    </row>
    <row r="24" spans="1:21" x14ac:dyDescent="0.35">
      <c r="A24" s="200"/>
      <c r="B24" s="90"/>
      <c r="C24" s="30"/>
      <c r="D24" s="30"/>
      <c r="E24" s="31"/>
      <c r="F24" s="32"/>
      <c r="G24" s="33"/>
      <c r="H24" s="34"/>
      <c r="I24" s="35">
        <f>G24+H24</f>
        <v>0</v>
      </c>
      <c r="J24" s="36"/>
      <c r="K24" s="37"/>
      <c r="L24" s="37"/>
      <c r="M24" s="38"/>
      <c r="N24" s="72"/>
      <c r="O24" s="37">
        <f>M24+N24</f>
        <v>0</v>
      </c>
      <c r="P24" s="37"/>
      <c r="Q24" s="101"/>
      <c r="R24" s="108">
        <v>1</v>
      </c>
      <c r="S24" s="28">
        <f t="shared" si="1"/>
        <v>0</v>
      </c>
      <c r="T24" s="28">
        <f>P24-S24</f>
        <v>0</v>
      </c>
      <c r="U24" s="106"/>
    </row>
    <row r="25" spans="1:21" ht="16" thickBot="1" x14ac:dyDescent="0.4">
      <c r="A25" s="200"/>
      <c r="B25" s="91"/>
      <c r="C25" s="39"/>
      <c r="D25" s="39"/>
      <c r="E25" s="40"/>
      <c r="F25" s="41"/>
      <c r="G25" s="42"/>
      <c r="H25" s="43"/>
      <c r="I25" s="44">
        <f>G25+H25</f>
        <v>0</v>
      </c>
      <c r="J25" s="45"/>
      <c r="K25" s="46"/>
      <c r="L25" s="46"/>
      <c r="M25" s="47"/>
      <c r="N25" s="73"/>
      <c r="O25" s="37">
        <f>M25+N25</f>
        <v>0</v>
      </c>
      <c r="P25" s="37"/>
      <c r="Q25" s="102"/>
      <c r="R25" s="108">
        <v>1</v>
      </c>
      <c r="S25" s="28">
        <f t="shared" si="1"/>
        <v>0</v>
      </c>
      <c r="T25" s="28">
        <f>P25-S25</f>
        <v>0</v>
      </c>
      <c r="U25" s="107"/>
    </row>
    <row r="26" spans="1:21" ht="16.5" thickTop="1" thickBot="1" x14ac:dyDescent="0.4">
      <c r="A26" s="85"/>
      <c r="B26" s="165"/>
      <c r="C26" s="165"/>
      <c r="D26" s="165"/>
      <c r="E26" s="165"/>
      <c r="F26" s="201"/>
      <c r="G26" s="3">
        <f>SUM(G21:G25)</f>
        <v>0</v>
      </c>
      <c r="H26" s="3">
        <f>SUM(H21:H25)</f>
        <v>0</v>
      </c>
      <c r="I26" s="3">
        <f>SUM(I21:I25)</f>
        <v>0</v>
      </c>
      <c r="J26" s="161"/>
      <c r="K26" s="162"/>
      <c r="L26" s="163"/>
      <c r="M26" s="164" t="s">
        <v>1</v>
      </c>
      <c r="N26" s="165"/>
      <c r="O26" s="76">
        <f>SUM(O21:O25)</f>
        <v>0</v>
      </c>
      <c r="P26" s="76">
        <f>SUM(P21:P25)</f>
        <v>0</v>
      </c>
      <c r="Q26" s="76">
        <f>SUM(Q21:Q25)</f>
        <v>0</v>
      </c>
      <c r="R26" s="99"/>
      <c r="S26" s="77">
        <f>SUM(S21:S25)</f>
        <v>0</v>
      </c>
      <c r="T26" s="77">
        <f>SUM(T21:T25)</f>
        <v>0</v>
      </c>
      <c r="U26" s="84"/>
    </row>
    <row r="27" spans="1:21" ht="16" thickTop="1" x14ac:dyDescent="0.35">
      <c r="A27" s="199" t="s">
        <v>34</v>
      </c>
      <c r="B27" s="89"/>
      <c r="C27" s="19"/>
      <c r="D27" s="19"/>
      <c r="E27" s="20"/>
      <c r="F27" s="21"/>
      <c r="G27" s="22"/>
      <c r="H27" s="23"/>
      <c r="I27" s="24">
        <f>G27+H27</f>
        <v>0</v>
      </c>
      <c r="J27" s="25"/>
      <c r="K27" s="26"/>
      <c r="L27" s="26"/>
      <c r="M27" s="27"/>
      <c r="N27" s="71"/>
      <c r="O27" s="37">
        <f>M27+N27</f>
        <v>0</v>
      </c>
      <c r="P27" s="37"/>
      <c r="Q27" s="103"/>
      <c r="R27" s="108">
        <v>1</v>
      </c>
      <c r="S27" s="28">
        <f>Q27*R27</f>
        <v>0</v>
      </c>
      <c r="T27" s="28">
        <f>P27-S27</f>
        <v>0</v>
      </c>
      <c r="U27" s="105"/>
    </row>
    <row r="28" spans="1:21" x14ac:dyDescent="0.35">
      <c r="A28" s="200"/>
      <c r="B28" s="90"/>
      <c r="C28" s="30"/>
      <c r="D28" s="30"/>
      <c r="E28" s="31"/>
      <c r="F28" s="32"/>
      <c r="G28" s="33"/>
      <c r="H28" s="34"/>
      <c r="I28" s="35">
        <f>G28+H28</f>
        <v>0</v>
      </c>
      <c r="J28" s="36"/>
      <c r="K28" s="37"/>
      <c r="L28" s="37"/>
      <c r="M28" s="38"/>
      <c r="N28" s="72"/>
      <c r="O28" s="37">
        <f>M28+N28</f>
        <v>0</v>
      </c>
      <c r="P28" s="37"/>
      <c r="Q28" s="101"/>
      <c r="R28" s="108">
        <v>1</v>
      </c>
      <c r="S28" s="28">
        <f t="shared" ref="S28:S31" si="2">Q28*R28</f>
        <v>0</v>
      </c>
      <c r="T28" s="28">
        <f>P28-S28</f>
        <v>0</v>
      </c>
      <c r="U28" s="106"/>
    </row>
    <row r="29" spans="1:21" x14ac:dyDescent="0.35">
      <c r="A29" s="200"/>
      <c r="B29" s="90"/>
      <c r="C29" s="30"/>
      <c r="D29" s="30"/>
      <c r="E29" s="31"/>
      <c r="F29" s="32"/>
      <c r="G29" s="33"/>
      <c r="H29" s="34"/>
      <c r="I29" s="35">
        <f>G29+H29</f>
        <v>0</v>
      </c>
      <c r="J29" s="36"/>
      <c r="K29" s="37"/>
      <c r="L29" s="37"/>
      <c r="M29" s="38"/>
      <c r="N29" s="72"/>
      <c r="O29" s="37">
        <f>M29+N29</f>
        <v>0</v>
      </c>
      <c r="P29" s="37"/>
      <c r="Q29" s="101"/>
      <c r="R29" s="108">
        <v>1</v>
      </c>
      <c r="S29" s="28">
        <f t="shared" si="2"/>
        <v>0</v>
      </c>
      <c r="T29" s="28">
        <f>P29-S29</f>
        <v>0</v>
      </c>
      <c r="U29" s="106"/>
    </row>
    <row r="30" spans="1:21" ht="17.25" customHeight="1" x14ac:dyDescent="0.35">
      <c r="A30" s="200"/>
      <c r="B30" s="90"/>
      <c r="C30" s="30"/>
      <c r="D30" s="30"/>
      <c r="E30" s="31"/>
      <c r="F30" s="32"/>
      <c r="G30" s="33"/>
      <c r="H30" s="34"/>
      <c r="I30" s="35">
        <f>G30+H30</f>
        <v>0</v>
      </c>
      <c r="J30" s="36"/>
      <c r="K30" s="37"/>
      <c r="L30" s="37"/>
      <c r="M30" s="38"/>
      <c r="N30" s="72"/>
      <c r="O30" s="37">
        <f>M30+N30</f>
        <v>0</v>
      </c>
      <c r="P30" s="37"/>
      <c r="Q30" s="101"/>
      <c r="R30" s="108">
        <v>1</v>
      </c>
      <c r="S30" s="28">
        <f t="shared" si="2"/>
        <v>0</v>
      </c>
      <c r="T30" s="28">
        <f>P30-S30</f>
        <v>0</v>
      </c>
      <c r="U30" s="106"/>
    </row>
    <row r="31" spans="1:21" ht="21" customHeight="1" thickBot="1" x14ac:dyDescent="0.4">
      <c r="A31" s="200"/>
      <c r="B31" s="91"/>
      <c r="C31" s="39"/>
      <c r="D31" s="39"/>
      <c r="E31" s="40"/>
      <c r="F31" s="41"/>
      <c r="G31" s="42"/>
      <c r="H31" s="43"/>
      <c r="I31" s="44">
        <f>G31+H31</f>
        <v>0</v>
      </c>
      <c r="J31" s="45"/>
      <c r="K31" s="46"/>
      <c r="L31" s="46"/>
      <c r="M31" s="47"/>
      <c r="N31" s="73"/>
      <c r="O31" s="37">
        <f>M31+N31</f>
        <v>0</v>
      </c>
      <c r="P31" s="37"/>
      <c r="Q31" s="102"/>
      <c r="R31" s="108">
        <v>1</v>
      </c>
      <c r="S31" s="28">
        <f t="shared" si="2"/>
        <v>0</v>
      </c>
      <c r="T31" s="28">
        <f>P31-S31</f>
        <v>0</v>
      </c>
      <c r="U31" s="107"/>
    </row>
    <row r="32" spans="1:21" ht="16.5" thickTop="1" thickBot="1" x14ac:dyDescent="0.4">
      <c r="A32" s="85"/>
      <c r="B32" s="165"/>
      <c r="C32" s="165"/>
      <c r="D32" s="165"/>
      <c r="E32" s="165"/>
      <c r="F32" s="201"/>
      <c r="G32" s="3">
        <f>SUM(G27:G31)</f>
        <v>0</v>
      </c>
      <c r="H32" s="3">
        <f>SUM(H27:H31)</f>
        <v>0</v>
      </c>
      <c r="I32" s="3">
        <f>SUM(I27:I31)</f>
        <v>0</v>
      </c>
      <c r="J32" s="161"/>
      <c r="K32" s="162"/>
      <c r="L32" s="163"/>
      <c r="M32" s="164" t="s">
        <v>1</v>
      </c>
      <c r="N32" s="165"/>
      <c r="O32" s="76">
        <f>SUM(O27:O31)</f>
        <v>0</v>
      </c>
      <c r="P32" s="76">
        <f>SUM(P27:P31)</f>
        <v>0</v>
      </c>
      <c r="Q32" s="76">
        <f>SUM(Q27:Q31)</f>
        <v>0</v>
      </c>
      <c r="R32" s="99"/>
      <c r="S32" s="77">
        <f>SUM(S27:S31)</f>
        <v>0</v>
      </c>
      <c r="T32" s="77">
        <f>SUM(T27:T31)</f>
        <v>0</v>
      </c>
      <c r="U32" s="84"/>
    </row>
    <row r="33" spans="1:21" ht="16.5" thickTop="1" thickBot="1" x14ac:dyDescent="0.4">
      <c r="B33" s="115" t="s">
        <v>48</v>
      </c>
      <c r="C33" s="116"/>
      <c r="D33" s="116"/>
      <c r="E33" s="116"/>
      <c r="F33" s="116"/>
      <c r="G33" s="116"/>
      <c r="H33" s="116"/>
      <c r="I33" s="116"/>
      <c r="J33" s="117"/>
      <c r="K33" s="117"/>
      <c r="L33" s="117"/>
      <c r="M33" s="116"/>
      <c r="N33" s="116"/>
      <c r="O33" s="116"/>
      <c r="P33" s="116"/>
      <c r="Q33" s="118"/>
      <c r="R33" s="118"/>
      <c r="S33" s="118"/>
      <c r="T33" s="118"/>
      <c r="U33" s="118"/>
    </row>
    <row r="34" spans="1:21" ht="15" customHeight="1" thickTop="1" thickBot="1" x14ac:dyDescent="0.4">
      <c r="A34" s="166" t="s">
        <v>31</v>
      </c>
      <c r="B34" s="166" t="s">
        <v>19</v>
      </c>
      <c r="C34" s="213" t="s">
        <v>22</v>
      </c>
      <c r="D34" s="214"/>
      <c r="E34" s="214"/>
      <c r="F34" s="214"/>
      <c r="G34" s="214"/>
      <c r="H34" s="214"/>
      <c r="I34" s="215"/>
      <c r="J34" s="216" t="s">
        <v>23</v>
      </c>
      <c r="K34" s="217"/>
      <c r="L34" s="217"/>
      <c r="M34" s="217"/>
      <c r="N34" s="217"/>
      <c r="O34" s="217"/>
      <c r="P34" s="217"/>
      <c r="Q34" s="98"/>
      <c r="R34" s="218" t="s">
        <v>28</v>
      </c>
      <c r="S34" s="166" t="s">
        <v>29</v>
      </c>
      <c r="T34" s="166" t="s">
        <v>30</v>
      </c>
      <c r="U34" s="202" t="s">
        <v>66</v>
      </c>
    </row>
    <row r="35" spans="1:21" ht="16" thickTop="1" x14ac:dyDescent="0.35">
      <c r="A35" s="167"/>
      <c r="B35" s="167"/>
      <c r="C35" s="204" t="s">
        <v>44</v>
      </c>
      <c r="D35" s="206" t="s">
        <v>45</v>
      </c>
      <c r="E35" s="206" t="s">
        <v>41</v>
      </c>
      <c r="F35" s="206" t="s">
        <v>16</v>
      </c>
      <c r="G35" s="208" t="s">
        <v>96</v>
      </c>
      <c r="H35" s="209"/>
      <c r="I35" s="210"/>
      <c r="J35" s="211" t="s">
        <v>18</v>
      </c>
      <c r="K35" s="197" t="s">
        <v>20</v>
      </c>
      <c r="L35" s="197" t="s">
        <v>21</v>
      </c>
      <c r="M35" s="223" t="s">
        <v>97</v>
      </c>
      <c r="N35" s="224"/>
      <c r="O35" s="225"/>
      <c r="P35" s="226" t="s">
        <v>84</v>
      </c>
      <c r="Q35" s="221" t="s">
        <v>102</v>
      </c>
      <c r="R35" s="219"/>
      <c r="S35" s="167"/>
      <c r="T35" s="167"/>
      <c r="U35" s="203"/>
    </row>
    <row r="36" spans="1:21" ht="75.75" customHeight="1" x14ac:dyDescent="0.35">
      <c r="A36" s="168"/>
      <c r="B36" s="168"/>
      <c r="C36" s="205"/>
      <c r="D36" s="207"/>
      <c r="E36" s="207"/>
      <c r="F36" s="207"/>
      <c r="G36" s="9" t="s">
        <v>17</v>
      </c>
      <c r="H36" s="10" t="s">
        <v>46</v>
      </c>
      <c r="I36" s="11" t="s">
        <v>0</v>
      </c>
      <c r="J36" s="212"/>
      <c r="K36" s="198"/>
      <c r="L36" s="198"/>
      <c r="M36" s="9" t="s">
        <v>17</v>
      </c>
      <c r="N36" s="104" t="s">
        <v>103</v>
      </c>
      <c r="O36" s="69" t="s">
        <v>0</v>
      </c>
      <c r="P36" s="227"/>
      <c r="Q36" s="222"/>
      <c r="R36" s="220"/>
      <c r="S36" s="168"/>
      <c r="T36" s="168"/>
      <c r="U36" s="203"/>
    </row>
    <row r="37" spans="1:21" ht="16" thickBot="1" x14ac:dyDescent="0.4">
      <c r="A37" s="74" t="s">
        <v>2</v>
      </c>
      <c r="B37" s="75" t="s">
        <v>40</v>
      </c>
      <c r="C37" s="75" t="s">
        <v>3</v>
      </c>
      <c r="D37" s="13" t="s">
        <v>4</v>
      </c>
      <c r="E37" s="13" t="s">
        <v>5</v>
      </c>
      <c r="F37" s="15" t="s">
        <v>6</v>
      </c>
      <c r="G37" s="15" t="s">
        <v>7</v>
      </c>
      <c r="H37" s="15" t="s">
        <v>8</v>
      </c>
      <c r="I37" s="14" t="s">
        <v>10</v>
      </c>
      <c r="J37" s="15" t="s">
        <v>11</v>
      </c>
      <c r="K37" s="15" t="s">
        <v>12</v>
      </c>
      <c r="L37" s="16" t="s">
        <v>13</v>
      </c>
      <c r="M37" s="70" t="s">
        <v>14</v>
      </c>
      <c r="N37" s="70" t="s">
        <v>15</v>
      </c>
      <c r="O37" s="75" t="s">
        <v>27</v>
      </c>
      <c r="P37" s="75" t="s">
        <v>35</v>
      </c>
      <c r="Q37" s="75" t="s">
        <v>65</v>
      </c>
      <c r="R37" s="17" t="s">
        <v>36</v>
      </c>
      <c r="S37" s="17" t="s">
        <v>63</v>
      </c>
      <c r="T37" s="12" t="s">
        <v>64</v>
      </c>
      <c r="U37" s="12" t="s">
        <v>85</v>
      </c>
    </row>
    <row r="38" spans="1:21" x14ac:dyDescent="0.35">
      <c r="A38" s="199" t="s">
        <v>32</v>
      </c>
      <c r="B38" s="18"/>
      <c r="C38" s="19"/>
      <c r="D38" s="19"/>
      <c r="E38" s="20"/>
      <c r="F38" s="21"/>
      <c r="G38" s="22"/>
      <c r="H38" s="23"/>
      <c r="I38" s="24">
        <f>G38+H38</f>
        <v>0</v>
      </c>
      <c r="J38" s="25"/>
      <c r="K38" s="26"/>
      <c r="L38" s="26"/>
      <c r="M38" s="27"/>
      <c r="N38" s="71"/>
      <c r="O38" s="37">
        <f>M38+N38</f>
        <v>0</v>
      </c>
      <c r="P38" s="37"/>
      <c r="Q38" s="100"/>
      <c r="R38" s="108">
        <v>1</v>
      </c>
      <c r="S38" s="28">
        <f>Q38*R38</f>
        <v>0</v>
      </c>
      <c r="T38" s="28">
        <f>P38-S38</f>
        <v>0</v>
      </c>
      <c r="U38" s="105"/>
    </row>
    <row r="39" spans="1:21" ht="17.25" customHeight="1" x14ac:dyDescent="0.35">
      <c r="A39" s="200"/>
      <c r="B39" s="29"/>
      <c r="C39" s="30"/>
      <c r="D39" s="30"/>
      <c r="E39" s="31"/>
      <c r="F39" s="32"/>
      <c r="G39" s="33"/>
      <c r="H39" s="34"/>
      <c r="I39" s="35">
        <f>G39+H39</f>
        <v>0</v>
      </c>
      <c r="J39" s="36"/>
      <c r="K39" s="37"/>
      <c r="L39" s="37"/>
      <c r="M39" s="38"/>
      <c r="N39" s="72"/>
      <c r="O39" s="37">
        <f>M39+N39</f>
        <v>0</v>
      </c>
      <c r="P39" s="37"/>
      <c r="Q39" s="101"/>
      <c r="R39" s="108">
        <v>1</v>
      </c>
      <c r="S39" s="28">
        <f>P39*R39</f>
        <v>0</v>
      </c>
      <c r="T39" s="28">
        <f>P39-S39</f>
        <v>0</v>
      </c>
      <c r="U39" s="106"/>
    </row>
    <row r="40" spans="1:21" ht="17.25" customHeight="1" x14ac:dyDescent="0.35">
      <c r="A40" s="200"/>
      <c r="B40" s="29"/>
      <c r="C40" s="30"/>
      <c r="D40" s="30"/>
      <c r="E40" s="31"/>
      <c r="F40" s="32"/>
      <c r="G40" s="33"/>
      <c r="H40" s="34"/>
      <c r="I40" s="35">
        <f>G40+H40</f>
        <v>0</v>
      </c>
      <c r="J40" s="36"/>
      <c r="K40" s="37"/>
      <c r="L40" s="37"/>
      <c r="M40" s="38"/>
      <c r="N40" s="72"/>
      <c r="O40" s="37">
        <f>M40+N40</f>
        <v>0</v>
      </c>
      <c r="P40" s="37"/>
      <c r="Q40" s="101"/>
      <c r="R40" s="108">
        <v>1</v>
      </c>
      <c r="S40" s="28">
        <f>P40*R40</f>
        <v>0</v>
      </c>
      <c r="T40" s="28">
        <f>P40-S40</f>
        <v>0</v>
      </c>
      <c r="U40" s="106"/>
    </row>
    <row r="41" spans="1:21" x14ac:dyDescent="0.35">
      <c r="A41" s="200"/>
      <c r="B41" s="29"/>
      <c r="C41" s="30"/>
      <c r="D41" s="30"/>
      <c r="E41" s="31"/>
      <c r="F41" s="32"/>
      <c r="G41" s="33"/>
      <c r="H41" s="34"/>
      <c r="I41" s="35">
        <f>G41+H41</f>
        <v>0</v>
      </c>
      <c r="J41" s="36"/>
      <c r="K41" s="37"/>
      <c r="L41" s="37"/>
      <c r="M41" s="38"/>
      <c r="N41" s="72"/>
      <c r="O41" s="37">
        <f>M41+N41</f>
        <v>0</v>
      </c>
      <c r="P41" s="37"/>
      <c r="Q41" s="101"/>
      <c r="R41" s="108">
        <v>1</v>
      </c>
      <c r="S41" s="28">
        <f>P41*R41</f>
        <v>0</v>
      </c>
      <c r="T41" s="28">
        <f>P41-S41</f>
        <v>0</v>
      </c>
      <c r="U41" s="106"/>
    </row>
    <row r="42" spans="1:21" ht="23.25" customHeight="1" thickBot="1" x14ac:dyDescent="0.4">
      <c r="A42" s="200"/>
      <c r="B42" s="61"/>
      <c r="C42" s="39"/>
      <c r="D42" s="39"/>
      <c r="E42" s="40"/>
      <c r="F42" s="41"/>
      <c r="G42" s="42"/>
      <c r="H42" s="43"/>
      <c r="I42" s="44">
        <f>G42+H42</f>
        <v>0</v>
      </c>
      <c r="J42" s="78"/>
      <c r="K42" s="79"/>
      <c r="L42" s="79"/>
      <c r="M42" s="80"/>
      <c r="N42" s="81"/>
      <c r="O42" s="37">
        <f>M42+N42</f>
        <v>0</v>
      </c>
      <c r="P42" s="37"/>
      <c r="Q42" s="102"/>
      <c r="R42" s="108">
        <v>1</v>
      </c>
      <c r="S42" s="28">
        <f>P42*R42</f>
        <v>0</v>
      </c>
      <c r="T42" s="28">
        <f>P42-S42</f>
        <v>0</v>
      </c>
      <c r="U42" s="107"/>
    </row>
    <row r="43" spans="1:21" ht="22.5" customHeight="1" thickTop="1" thickBot="1" x14ac:dyDescent="0.4">
      <c r="A43" s="85"/>
      <c r="B43" s="169"/>
      <c r="C43" s="169"/>
      <c r="D43" s="169"/>
      <c r="E43" s="169"/>
      <c r="F43" s="170"/>
      <c r="G43" s="82">
        <f>SUM(G38:G42)</f>
        <v>0</v>
      </c>
      <c r="H43" s="82">
        <f>SUM(H38:H42)</f>
        <v>0</v>
      </c>
      <c r="I43" s="82">
        <f>SUM(I38:I42)</f>
        <v>0</v>
      </c>
      <c r="J43" s="189"/>
      <c r="K43" s="190"/>
      <c r="L43" s="191"/>
      <c r="M43" s="192" t="s">
        <v>1</v>
      </c>
      <c r="N43" s="193"/>
      <c r="O43" s="76">
        <f>SUM(O38:O42)</f>
        <v>0</v>
      </c>
      <c r="P43" s="65">
        <f>SUM(P38:P42)</f>
        <v>0</v>
      </c>
      <c r="Q43" s="65">
        <f>SUM(Q38:Q42)</f>
        <v>0</v>
      </c>
      <c r="R43" s="96"/>
      <c r="S43" s="77">
        <f>SUM(S38:S42)</f>
        <v>0</v>
      </c>
      <c r="T43" s="83">
        <f>SUM(T38:T42)</f>
        <v>0</v>
      </c>
      <c r="U43" s="84"/>
    </row>
    <row r="44" spans="1:21" ht="32.25" customHeight="1" thickTop="1" x14ac:dyDescent="0.35">
      <c r="A44" s="199" t="s">
        <v>33</v>
      </c>
      <c r="B44" s="18"/>
      <c r="C44" s="19"/>
      <c r="D44" s="19"/>
      <c r="E44" s="20"/>
      <c r="F44" s="21"/>
      <c r="G44" s="22"/>
      <c r="H44" s="23"/>
      <c r="I44" s="24">
        <f>G44+H44</f>
        <v>0</v>
      </c>
      <c r="J44" s="25"/>
      <c r="K44" s="26"/>
      <c r="L44" s="26"/>
      <c r="M44" s="27"/>
      <c r="N44" s="71"/>
      <c r="O44" s="37">
        <f>M44+N44</f>
        <v>0</v>
      </c>
      <c r="P44" s="37"/>
      <c r="Q44" s="103"/>
      <c r="R44" s="108">
        <v>1</v>
      </c>
      <c r="S44" s="28">
        <f>Q44*R44</f>
        <v>0</v>
      </c>
      <c r="T44" s="28">
        <f>P44-S44</f>
        <v>0</v>
      </c>
      <c r="U44" s="105"/>
    </row>
    <row r="45" spans="1:21" x14ac:dyDescent="0.35">
      <c r="A45" s="200"/>
      <c r="B45" s="29"/>
      <c r="C45" s="30"/>
      <c r="D45" s="30"/>
      <c r="E45" s="31"/>
      <c r="F45" s="32"/>
      <c r="G45" s="33"/>
      <c r="H45" s="34"/>
      <c r="I45" s="35">
        <f>G45+H45</f>
        <v>0</v>
      </c>
      <c r="J45" s="36"/>
      <c r="K45" s="37"/>
      <c r="L45" s="37"/>
      <c r="M45" s="38"/>
      <c r="N45" s="72"/>
      <c r="O45" s="37">
        <f>M45+N45</f>
        <v>0</v>
      </c>
      <c r="P45" s="37"/>
      <c r="Q45" s="101"/>
      <c r="R45" s="108">
        <v>1</v>
      </c>
      <c r="S45" s="28">
        <f t="shared" ref="S45:S48" si="3">Q45*R45</f>
        <v>0</v>
      </c>
      <c r="T45" s="28">
        <f>P45-S45</f>
        <v>0</v>
      </c>
      <c r="U45" s="106"/>
    </row>
    <row r="46" spans="1:21" x14ac:dyDescent="0.35">
      <c r="A46" s="200"/>
      <c r="B46" s="29"/>
      <c r="C46" s="30"/>
      <c r="D46" s="30"/>
      <c r="E46" s="31"/>
      <c r="F46" s="32"/>
      <c r="G46" s="33"/>
      <c r="H46" s="34"/>
      <c r="I46" s="35">
        <f>G46+H46</f>
        <v>0</v>
      </c>
      <c r="J46" s="36"/>
      <c r="K46" s="37"/>
      <c r="L46" s="37"/>
      <c r="M46" s="38"/>
      <c r="N46" s="72"/>
      <c r="O46" s="37">
        <f>M46+N46</f>
        <v>0</v>
      </c>
      <c r="P46" s="37"/>
      <c r="Q46" s="101"/>
      <c r="R46" s="108">
        <v>1</v>
      </c>
      <c r="S46" s="28">
        <f t="shared" si="3"/>
        <v>0</v>
      </c>
      <c r="T46" s="28">
        <f>P46-S46</f>
        <v>0</v>
      </c>
      <c r="U46" s="106"/>
    </row>
    <row r="47" spans="1:21" x14ac:dyDescent="0.35">
      <c r="A47" s="200"/>
      <c r="B47" s="29"/>
      <c r="C47" s="30"/>
      <c r="D47" s="30"/>
      <c r="E47" s="31"/>
      <c r="F47" s="32"/>
      <c r="G47" s="33"/>
      <c r="H47" s="34"/>
      <c r="I47" s="35">
        <f>G47+H47</f>
        <v>0</v>
      </c>
      <c r="J47" s="36"/>
      <c r="K47" s="37"/>
      <c r="L47" s="37"/>
      <c r="M47" s="38"/>
      <c r="N47" s="72"/>
      <c r="O47" s="37">
        <f>M47+N47</f>
        <v>0</v>
      </c>
      <c r="P47" s="37"/>
      <c r="Q47" s="101"/>
      <c r="R47" s="108">
        <v>1</v>
      </c>
      <c r="S47" s="28">
        <f t="shared" si="3"/>
        <v>0</v>
      </c>
      <c r="T47" s="28">
        <f>P47-S47</f>
        <v>0</v>
      </c>
      <c r="U47" s="106"/>
    </row>
    <row r="48" spans="1:21" ht="16" thickBot="1" x14ac:dyDescent="0.4">
      <c r="A48" s="200"/>
      <c r="B48" s="61"/>
      <c r="C48" s="39"/>
      <c r="D48" s="39"/>
      <c r="E48" s="40"/>
      <c r="F48" s="41"/>
      <c r="G48" s="42"/>
      <c r="H48" s="43"/>
      <c r="I48" s="44">
        <f>G48+H48</f>
        <v>0</v>
      </c>
      <c r="J48" s="78"/>
      <c r="K48" s="79"/>
      <c r="L48" s="79"/>
      <c r="M48" s="80"/>
      <c r="N48" s="81"/>
      <c r="O48" s="37">
        <f>M48+N48</f>
        <v>0</v>
      </c>
      <c r="P48" s="37"/>
      <c r="Q48" s="102"/>
      <c r="R48" s="108">
        <v>1</v>
      </c>
      <c r="S48" s="28">
        <f t="shared" si="3"/>
        <v>0</v>
      </c>
      <c r="T48" s="28">
        <f>P48-S48</f>
        <v>0</v>
      </c>
      <c r="U48" s="107"/>
    </row>
    <row r="49" spans="1:21" ht="16.5" thickTop="1" thickBot="1" x14ac:dyDescent="0.4">
      <c r="A49" s="85"/>
      <c r="B49" s="169"/>
      <c r="C49" s="169"/>
      <c r="D49" s="169"/>
      <c r="E49" s="169"/>
      <c r="F49" s="170"/>
      <c r="G49" s="82">
        <f>SUM(G44:G48)</f>
        <v>0</v>
      </c>
      <c r="H49" s="82">
        <f>SUM(H44:H48)</f>
        <v>0</v>
      </c>
      <c r="I49" s="82">
        <f>SUM(I44:I48)</f>
        <v>0</v>
      </c>
      <c r="J49" s="189"/>
      <c r="K49" s="190"/>
      <c r="L49" s="191"/>
      <c r="M49" s="192" t="s">
        <v>1</v>
      </c>
      <c r="N49" s="193"/>
      <c r="O49" s="76">
        <f>SUM(O44:O48)</f>
        <v>0</v>
      </c>
      <c r="P49" s="65">
        <f>SUM(P44:P48)</f>
        <v>0</v>
      </c>
      <c r="Q49" s="65">
        <f>SUM(Q44:Q48)</f>
        <v>0</v>
      </c>
      <c r="R49" s="96"/>
      <c r="S49" s="77">
        <f>SUM(S44:S48)</f>
        <v>0</v>
      </c>
      <c r="T49" s="83">
        <f>SUM(T44:T48)</f>
        <v>0</v>
      </c>
      <c r="U49" s="84"/>
    </row>
    <row r="50" spans="1:21" ht="16" thickTop="1" x14ac:dyDescent="0.35">
      <c r="A50" s="199" t="s">
        <v>34</v>
      </c>
      <c r="B50" s="18"/>
      <c r="C50" s="19"/>
      <c r="D50" s="19"/>
      <c r="E50" s="20"/>
      <c r="F50" s="21"/>
      <c r="G50" s="22"/>
      <c r="H50" s="23"/>
      <c r="I50" s="24">
        <f>G50+H50</f>
        <v>0</v>
      </c>
      <c r="J50" s="25"/>
      <c r="K50" s="26"/>
      <c r="L50" s="26"/>
      <c r="M50" s="27"/>
      <c r="N50" s="71"/>
      <c r="O50" s="37">
        <f>M50+N50</f>
        <v>0</v>
      </c>
      <c r="P50" s="37"/>
      <c r="Q50" s="100"/>
      <c r="R50" s="108">
        <v>1</v>
      </c>
      <c r="S50" s="28">
        <f>Q50*R50</f>
        <v>0</v>
      </c>
      <c r="T50" s="28">
        <f>P50-S50</f>
        <v>0</v>
      </c>
      <c r="U50" s="105"/>
    </row>
    <row r="51" spans="1:21" ht="17.25" customHeight="1" x14ac:dyDescent="0.35">
      <c r="A51" s="200"/>
      <c r="B51" s="29"/>
      <c r="C51" s="30"/>
      <c r="D51" s="30"/>
      <c r="E51" s="31"/>
      <c r="F51" s="32"/>
      <c r="G51" s="33"/>
      <c r="H51" s="34"/>
      <c r="I51" s="35">
        <f>G51+H51</f>
        <v>0</v>
      </c>
      <c r="J51" s="36"/>
      <c r="K51" s="37"/>
      <c r="L51" s="37"/>
      <c r="M51" s="38"/>
      <c r="N51" s="72"/>
      <c r="O51" s="37">
        <f>M51+N51</f>
        <v>0</v>
      </c>
      <c r="P51" s="37"/>
      <c r="Q51" s="101"/>
      <c r="R51" s="108">
        <v>1</v>
      </c>
      <c r="S51" s="28">
        <f t="shared" ref="S51:S54" si="4">Q51*R51</f>
        <v>0</v>
      </c>
      <c r="T51" s="28">
        <f>P51-S51</f>
        <v>0</v>
      </c>
      <c r="U51" s="106"/>
    </row>
    <row r="52" spans="1:21" ht="17.25" customHeight="1" x14ac:dyDescent="0.35">
      <c r="A52" s="200"/>
      <c r="B52" s="29"/>
      <c r="C52" s="30"/>
      <c r="D52" s="30"/>
      <c r="E52" s="31"/>
      <c r="F52" s="32"/>
      <c r="G52" s="33"/>
      <c r="H52" s="34"/>
      <c r="I52" s="35">
        <f>G52+H52</f>
        <v>0</v>
      </c>
      <c r="J52" s="36"/>
      <c r="K52" s="37"/>
      <c r="L52" s="37"/>
      <c r="M52" s="38"/>
      <c r="N52" s="72"/>
      <c r="O52" s="37">
        <f>M52+N52</f>
        <v>0</v>
      </c>
      <c r="P52" s="37"/>
      <c r="Q52" s="101"/>
      <c r="R52" s="108">
        <v>1</v>
      </c>
      <c r="S52" s="28">
        <f t="shared" si="4"/>
        <v>0</v>
      </c>
      <c r="T52" s="28">
        <f>P52-S52</f>
        <v>0</v>
      </c>
      <c r="U52" s="106"/>
    </row>
    <row r="53" spans="1:21" x14ac:dyDescent="0.35">
      <c r="A53" s="200"/>
      <c r="B53" s="29"/>
      <c r="C53" s="30"/>
      <c r="D53" s="30"/>
      <c r="E53" s="31"/>
      <c r="F53" s="32"/>
      <c r="G53" s="33"/>
      <c r="H53" s="34"/>
      <c r="I53" s="35">
        <f>G53+H53</f>
        <v>0</v>
      </c>
      <c r="J53" s="36"/>
      <c r="K53" s="37"/>
      <c r="L53" s="37"/>
      <c r="M53" s="38"/>
      <c r="N53" s="72"/>
      <c r="O53" s="37">
        <f>M53+N53</f>
        <v>0</v>
      </c>
      <c r="P53" s="37"/>
      <c r="Q53" s="101"/>
      <c r="R53" s="108">
        <v>1</v>
      </c>
      <c r="S53" s="28">
        <f t="shared" si="4"/>
        <v>0</v>
      </c>
      <c r="T53" s="28">
        <f>P53-S53</f>
        <v>0</v>
      </c>
      <c r="U53" s="106"/>
    </row>
    <row r="54" spans="1:21" ht="16" thickBot="1" x14ac:dyDescent="0.4">
      <c r="A54" s="200"/>
      <c r="B54" s="61"/>
      <c r="C54" s="39"/>
      <c r="D54" s="39"/>
      <c r="E54" s="40"/>
      <c r="F54" s="41"/>
      <c r="G54" s="42"/>
      <c r="H54" s="43"/>
      <c r="I54" s="44">
        <f>G54+H54</f>
        <v>0</v>
      </c>
      <c r="J54" s="78"/>
      <c r="K54" s="79"/>
      <c r="L54" s="79"/>
      <c r="M54" s="80"/>
      <c r="N54" s="81"/>
      <c r="O54" s="37">
        <f>M54+N54</f>
        <v>0</v>
      </c>
      <c r="P54" s="37"/>
      <c r="Q54" s="102"/>
      <c r="R54" s="108">
        <v>1</v>
      </c>
      <c r="S54" s="28">
        <f t="shared" si="4"/>
        <v>0</v>
      </c>
      <c r="T54" s="28">
        <f>P54-S54</f>
        <v>0</v>
      </c>
      <c r="U54" s="107"/>
    </row>
    <row r="55" spans="1:21" ht="16.5" thickTop="1" thickBot="1" x14ac:dyDescent="0.4">
      <c r="A55" s="85"/>
      <c r="B55" s="169"/>
      <c r="C55" s="169"/>
      <c r="D55" s="169"/>
      <c r="E55" s="169"/>
      <c r="F55" s="170"/>
      <c r="G55" s="82">
        <f>SUM(G50:G54)</f>
        <v>0</v>
      </c>
      <c r="H55" s="82">
        <f>SUM(H50:H54)</f>
        <v>0</v>
      </c>
      <c r="I55" s="82">
        <f>SUM(I50:I54)</f>
        <v>0</v>
      </c>
      <c r="J55" s="189"/>
      <c r="K55" s="190"/>
      <c r="L55" s="191"/>
      <c r="M55" s="192" t="s">
        <v>1</v>
      </c>
      <c r="N55" s="193"/>
      <c r="O55" s="76">
        <f>SUM(O50:O54)</f>
        <v>0</v>
      </c>
      <c r="P55" s="65">
        <f>SUM(P50:P54)</f>
        <v>0</v>
      </c>
      <c r="Q55" s="65">
        <f>SUM(Q50:Q54)</f>
        <v>0</v>
      </c>
      <c r="R55" s="96"/>
      <c r="S55" s="77">
        <f>SUM(S50:S54)</f>
        <v>0</v>
      </c>
      <c r="T55" s="83">
        <f>SUM(T50:T54)</f>
        <v>0</v>
      </c>
      <c r="U55" s="84"/>
    </row>
    <row r="56" spans="1:21" ht="16.5" thickTop="1" thickBot="1" x14ac:dyDescent="0.4">
      <c r="E56" s="5"/>
      <c r="F56" s="5"/>
      <c r="G56" s="5"/>
      <c r="H56" s="5"/>
      <c r="I56" s="5"/>
      <c r="J56" s="5"/>
      <c r="K56" s="5"/>
      <c r="L56" s="5"/>
    </row>
    <row r="57" spans="1:21" ht="41.25" customHeight="1" thickTop="1" thickBot="1" x14ac:dyDescent="0.4">
      <c r="B57" s="63"/>
      <c r="C57" s="120" t="s">
        <v>38</v>
      </c>
      <c r="D57" s="63"/>
      <c r="E57" s="63"/>
      <c r="F57" s="63"/>
      <c r="G57" s="64"/>
      <c r="H57" s="64"/>
      <c r="I57" s="64"/>
      <c r="J57" s="64"/>
      <c r="K57" s="58" t="s">
        <v>56</v>
      </c>
      <c r="L57" s="158" t="s">
        <v>72</v>
      </c>
      <c r="M57" s="159"/>
      <c r="N57" s="159"/>
      <c r="O57" s="159"/>
      <c r="P57" s="159"/>
      <c r="Q57" s="159"/>
      <c r="R57" s="160"/>
      <c r="S57" s="182">
        <f>S59</f>
        <v>0</v>
      </c>
      <c r="T57" s="182"/>
    </row>
    <row r="58" spans="1:21" ht="107.25" customHeight="1" thickTop="1" thickBot="1" x14ac:dyDescent="0.4">
      <c r="C58" s="157" t="s">
        <v>104</v>
      </c>
      <c r="D58" s="157"/>
      <c r="E58" s="157"/>
      <c r="F58" s="157"/>
      <c r="G58" s="157"/>
      <c r="H58" s="157"/>
      <c r="I58" s="157"/>
      <c r="K58" s="59" t="s">
        <v>57</v>
      </c>
      <c r="L58" s="183" t="s">
        <v>47</v>
      </c>
      <c r="M58" s="184"/>
      <c r="N58" s="184"/>
      <c r="O58" s="184"/>
      <c r="P58" s="184"/>
      <c r="Q58" s="184"/>
      <c r="R58" s="185"/>
      <c r="S58" s="55" t="s">
        <v>37</v>
      </c>
      <c r="T58" s="55" t="s">
        <v>30</v>
      </c>
    </row>
    <row r="59" spans="1:21" ht="19" thickTop="1" thickBot="1" x14ac:dyDescent="0.4">
      <c r="B59" s="157"/>
      <c r="C59" s="157"/>
      <c r="D59" s="157"/>
      <c r="E59" s="157"/>
      <c r="F59" s="157"/>
      <c r="G59" s="157"/>
      <c r="H59" s="157"/>
      <c r="I59" s="5"/>
      <c r="J59" s="5"/>
      <c r="K59" s="59" t="s">
        <v>58</v>
      </c>
      <c r="L59" s="173" t="s">
        <v>49</v>
      </c>
      <c r="M59" s="174"/>
      <c r="N59" s="174"/>
      <c r="O59" s="174"/>
      <c r="P59" s="174"/>
      <c r="Q59" s="174"/>
      <c r="R59" s="175"/>
      <c r="S59" s="56">
        <f>S20+S26+S32</f>
        <v>0</v>
      </c>
      <c r="T59" s="56">
        <f>T20+T26+T32</f>
        <v>0</v>
      </c>
    </row>
    <row r="60" spans="1:21" ht="19" thickTop="1" thickBot="1" x14ac:dyDescent="0.4">
      <c r="B60" s="62"/>
      <c r="C60" s="62"/>
      <c r="D60" s="62"/>
      <c r="E60" s="62"/>
      <c r="F60" s="62"/>
      <c r="G60" s="62"/>
      <c r="H60" s="62"/>
      <c r="I60" s="5"/>
      <c r="J60" s="5"/>
      <c r="K60" s="59" t="s">
        <v>59</v>
      </c>
      <c r="L60" s="176" t="s">
        <v>73</v>
      </c>
      <c r="M60" s="177"/>
      <c r="N60" s="177"/>
      <c r="O60" s="177"/>
      <c r="P60" s="177"/>
      <c r="Q60" s="177"/>
      <c r="R60" s="178"/>
      <c r="S60" s="56">
        <f>S20</f>
        <v>0</v>
      </c>
      <c r="T60" s="56">
        <f>T20</f>
        <v>0</v>
      </c>
    </row>
    <row r="61" spans="1:21" ht="19" thickTop="1" thickBot="1" x14ac:dyDescent="0.4">
      <c r="B61" s="62"/>
      <c r="C61" s="62"/>
      <c r="D61" s="62"/>
      <c r="E61" s="62"/>
      <c r="F61" s="62"/>
      <c r="G61" s="62"/>
      <c r="H61" s="62"/>
      <c r="I61" s="5"/>
      <c r="J61" s="5"/>
      <c r="K61" s="59" t="s">
        <v>60</v>
      </c>
      <c r="L61" s="176" t="s">
        <v>74</v>
      </c>
      <c r="M61" s="177"/>
      <c r="N61" s="177"/>
      <c r="O61" s="177"/>
      <c r="P61" s="177"/>
      <c r="Q61" s="177"/>
      <c r="R61" s="178"/>
      <c r="S61" s="56">
        <f>S26</f>
        <v>0</v>
      </c>
      <c r="T61" s="56">
        <f>T26</f>
        <v>0</v>
      </c>
    </row>
    <row r="62" spans="1:21" ht="19" thickTop="1" thickBot="1" x14ac:dyDescent="0.4">
      <c r="B62" s="62"/>
      <c r="C62" s="62"/>
      <c r="D62" s="62"/>
      <c r="E62" s="62"/>
      <c r="F62" s="62"/>
      <c r="G62" s="62"/>
      <c r="H62" s="62"/>
      <c r="I62" s="5"/>
      <c r="J62" s="5"/>
      <c r="K62" s="59" t="s">
        <v>61</v>
      </c>
      <c r="L62" s="176" t="s">
        <v>75</v>
      </c>
      <c r="M62" s="177"/>
      <c r="N62" s="177"/>
      <c r="O62" s="177"/>
      <c r="P62" s="177"/>
      <c r="Q62" s="177"/>
      <c r="R62" s="178"/>
      <c r="S62" s="56">
        <f>S32</f>
        <v>0</v>
      </c>
      <c r="T62" s="56">
        <f>T32</f>
        <v>0</v>
      </c>
    </row>
    <row r="63" spans="1:21" ht="19" thickTop="1" thickBot="1" x14ac:dyDescent="0.4">
      <c r="B63" s="62"/>
      <c r="C63" s="171" t="s">
        <v>52</v>
      </c>
      <c r="D63" s="171"/>
      <c r="E63" s="171"/>
      <c r="F63" s="172"/>
      <c r="G63" s="172"/>
      <c r="H63" s="172"/>
      <c r="I63" s="172"/>
      <c r="J63" s="5"/>
      <c r="K63" s="59" t="s">
        <v>77</v>
      </c>
      <c r="L63" s="173" t="s">
        <v>50</v>
      </c>
      <c r="M63" s="174"/>
      <c r="N63" s="174"/>
      <c r="O63" s="174"/>
      <c r="P63" s="174"/>
      <c r="Q63" s="174"/>
      <c r="R63" s="175"/>
      <c r="S63" s="56">
        <f>S43+S49+S55</f>
        <v>0</v>
      </c>
      <c r="T63" s="56">
        <f>T43+T49+T55</f>
        <v>0</v>
      </c>
    </row>
    <row r="64" spans="1:21" ht="19" thickTop="1" thickBot="1" x14ac:dyDescent="0.4">
      <c r="B64" s="62"/>
      <c r="C64" s="48"/>
      <c r="D64" s="48"/>
      <c r="E64" s="48"/>
      <c r="F64" s="66"/>
      <c r="G64" s="66"/>
      <c r="H64" s="66"/>
      <c r="I64" s="66"/>
      <c r="J64" s="5"/>
      <c r="K64" s="59" t="s">
        <v>78</v>
      </c>
      <c r="L64" s="176" t="s">
        <v>51</v>
      </c>
      <c r="M64" s="177"/>
      <c r="N64" s="177"/>
      <c r="O64" s="177"/>
      <c r="P64" s="177"/>
      <c r="Q64" s="177"/>
      <c r="R64" s="178"/>
      <c r="S64" s="60">
        <f>(S59)*12%</f>
        <v>0</v>
      </c>
      <c r="T64" s="57"/>
    </row>
    <row r="65" spans="2:20" ht="51.75" customHeight="1" thickTop="1" thickBot="1" x14ac:dyDescent="0.4">
      <c r="B65" s="62"/>
      <c r="C65" s="48"/>
      <c r="D65" s="48"/>
      <c r="E65" s="48"/>
      <c r="F65" s="66"/>
      <c r="G65" s="66"/>
      <c r="H65" s="66"/>
      <c r="I65" s="66"/>
      <c r="J65" s="5"/>
      <c r="K65" s="59" t="s">
        <v>79</v>
      </c>
      <c r="L65" s="179" t="s">
        <v>76</v>
      </c>
      <c r="M65" s="180"/>
      <c r="N65" s="180"/>
      <c r="O65" s="180"/>
      <c r="P65" s="180"/>
      <c r="Q65" s="180"/>
      <c r="R65" s="181"/>
      <c r="S65" s="95"/>
      <c r="T65" s="57"/>
    </row>
    <row r="66" spans="2:20" ht="36.75" customHeight="1" thickTop="1" thickBot="1" x14ac:dyDescent="0.4">
      <c r="B66" s="4"/>
      <c r="C66" s="171" t="s">
        <v>53</v>
      </c>
      <c r="D66" s="171"/>
      <c r="E66" s="171"/>
      <c r="F66" s="87"/>
      <c r="G66" s="87"/>
      <c r="H66" s="87"/>
      <c r="I66" s="87"/>
      <c r="J66" s="5"/>
      <c r="K66" s="59" t="s">
        <v>80</v>
      </c>
      <c r="L66" s="194" t="s">
        <v>81</v>
      </c>
      <c r="M66" s="195"/>
      <c r="N66" s="195"/>
      <c r="O66" s="195"/>
      <c r="P66" s="195"/>
      <c r="Q66" s="195"/>
      <c r="R66" s="196"/>
      <c r="S66" s="56">
        <f>S59+S65</f>
        <v>0</v>
      </c>
      <c r="T66" s="57"/>
    </row>
    <row r="67" spans="2:20" ht="16" thickTop="1" x14ac:dyDescent="0.35">
      <c r="B67" s="4"/>
      <c r="E67" s="88" t="s">
        <v>62</v>
      </c>
      <c r="F67" s="49"/>
      <c r="J67" s="5"/>
      <c r="K67" s="5"/>
      <c r="L67" s="5"/>
    </row>
    <row r="68" spans="2:20" x14ac:dyDescent="0.35">
      <c r="F68" s="67"/>
      <c r="J68" s="5"/>
    </row>
    <row r="69" spans="2:20" x14ac:dyDescent="0.35">
      <c r="F69" s="49"/>
    </row>
    <row r="70" spans="2:20" x14ac:dyDescent="0.35">
      <c r="G70" s="68"/>
      <c r="J70" s="5"/>
    </row>
    <row r="72" spans="2:20" x14ac:dyDescent="0.35">
      <c r="B72" s="157"/>
      <c r="C72" s="157"/>
      <c r="E72" s="5"/>
      <c r="F72" s="5"/>
      <c r="G72" s="5"/>
      <c r="H72" s="5"/>
      <c r="I72" s="5"/>
      <c r="J72" s="5"/>
      <c r="K72" s="5"/>
    </row>
    <row r="73" spans="2:20" x14ac:dyDescent="0.35">
      <c r="B73" s="62"/>
      <c r="C73" s="62"/>
      <c r="E73" s="5"/>
      <c r="F73" s="5"/>
      <c r="G73" s="5"/>
      <c r="H73" s="5"/>
      <c r="I73" s="5"/>
      <c r="J73" s="5"/>
      <c r="K73" s="5"/>
    </row>
    <row r="74" spans="2:20" x14ac:dyDescent="0.35">
      <c r="E74" s="5"/>
      <c r="F74" s="5"/>
      <c r="G74" s="5"/>
      <c r="H74" s="5"/>
      <c r="I74" s="5"/>
      <c r="J74" s="5"/>
      <c r="K74" s="5"/>
    </row>
    <row r="75" spans="2:20" x14ac:dyDescent="0.35">
      <c r="E75" s="5"/>
      <c r="F75" s="5"/>
      <c r="G75" s="5"/>
      <c r="H75" s="5"/>
      <c r="I75" s="5"/>
      <c r="J75" s="5"/>
      <c r="K75" s="5"/>
      <c r="L75" s="50"/>
      <c r="M75" s="50"/>
      <c r="N75" s="50"/>
      <c r="O75" s="50"/>
      <c r="P75" s="50"/>
      <c r="Q75" s="50"/>
      <c r="R75" s="93"/>
    </row>
    <row r="76" spans="2:20" x14ac:dyDescent="0.35">
      <c r="E76" s="5"/>
      <c r="F76" s="5"/>
      <c r="G76" s="5"/>
      <c r="H76" s="5"/>
      <c r="I76" s="5"/>
      <c r="J76" s="5"/>
      <c r="K76" s="5"/>
      <c r="L76" s="51"/>
      <c r="M76" s="51"/>
      <c r="N76" s="51"/>
      <c r="O76" s="51"/>
      <c r="P76" s="51"/>
      <c r="Q76" s="51"/>
    </row>
  </sheetData>
  <mergeCells count="85">
    <mergeCell ref="B7:D7"/>
    <mergeCell ref="E7:K7"/>
    <mergeCell ref="B8:D8"/>
    <mergeCell ref="E8:K8"/>
    <mergeCell ref="B9:D9"/>
    <mergeCell ref="T11:T13"/>
    <mergeCell ref="C12:C13"/>
    <mergeCell ref="D12:D13"/>
    <mergeCell ref="E12:E13"/>
    <mergeCell ref="F12:F13"/>
    <mergeCell ref="G12:I12"/>
    <mergeCell ref="M12:O12"/>
    <mergeCell ref="P12:P13"/>
    <mergeCell ref="S11:S13"/>
    <mergeCell ref="R11:R13"/>
    <mergeCell ref="Q12:Q13"/>
    <mergeCell ref="C11:I11"/>
    <mergeCell ref="J11:P11"/>
    <mergeCell ref="L12:L13"/>
    <mergeCell ref="J12:J13"/>
    <mergeCell ref="K12:K13"/>
    <mergeCell ref="U34:U36"/>
    <mergeCell ref="C35:C36"/>
    <mergeCell ref="D35:D36"/>
    <mergeCell ref="E35:E36"/>
    <mergeCell ref="F35:F36"/>
    <mergeCell ref="G35:I35"/>
    <mergeCell ref="J35:J36"/>
    <mergeCell ref="K35:K36"/>
    <mergeCell ref="C34:I34"/>
    <mergeCell ref="J34:P34"/>
    <mergeCell ref="R34:R36"/>
    <mergeCell ref="S34:S36"/>
    <mergeCell ref="Q35:Q36"/>
    <mergeCell ref="T34:T36"/>
    <mergeCell ref="M35:O35"/>
    <mergeCell ref="P35:P36"/>
    <mergeCell ref="A38:A42"/>
    <mergeCell ref="A44:A48"/>
    <mergeCell ref="A50:A54"/>
    <mergeCell ref="B26:F26"/>
    <mergeCell ref="A34:A36"/>
    <mergeCell ref="B32:F32"/>
    <mergeCell ref="J55:L55"/>
    <mergeCell ref="J26:L26"/>
    <mergeCell ref="J32:L32"/>
    <mergeCell ref="J43:L43"/>
    <mergeCell ref="B11:B13"/>
    <mergeCell ref="A11:A13"/>
    <mergeCell ref="A15:A19"/>
    <mergeCell ref="A21:A25"/>
    <mergeCell ref="A27:A31"/>
    <mergeCell ref="M26:N26"/>
    <mergeCell ref="L58:R58"/>
    <mergeCell ref="A1:F5"/>
    <mergeCell ref="G1:S6"/>
    <mergeCell ref="C66:E66"/>
    <mergeCell ref="B55:F55"/>
    <mergeCell ref="B59:H59"/>
    <mergeCell ref="L59:R59"/>
    <mergeCell ref="J49:L49"/>
    <mergeCell ref="M49:N49"/>
    <mergeCell ref="L60:R60"/>
    <mergeCell ref="L66:R66"/>
    <mergeCell ref="L64:R64"/>
    <mergeCell ref="M55:N55"/>
    <mergeCell ref="M32:N32"/>
    <mergeCell ref="M43:N43"/>
    <mergeCell ref="L35:L36"/>
    <mergeCell ref="U11:U13"/>
    <mergeCell ref="B72:C72"/>
    <mergeCell ref="L57:R57"/>
    <mergeCell ref="J20:L20"/>
    <mergeCell ref="M20:N20"/>
    <mergeCell ref="B34:B36"/>
    <mergeCell ref="B43:F43"/>
    <mergeCell ref="C63:E63"/>
    <mergeCell ref="F63:I63"/>
    <mergeCell ref="L63:R63"/>
    <mergeCell ref="L61:R61"/>
    <mergeCell ref="L62:R62"/>
    <mergeCell ref="L65:R65"/>
    <mergeCell ref="B49:F49"/>
    <mergeCell ref="S57:T57"/>
    <mergeCell ref="C58:I58"/>
  </mergeCells>
  <phoneticPr fontId="7" type="noConversion"/>
  <pageMargins left="0.25" right="0.25" top="0.75" bottom="0.75" header="0.3" footer="0.3"/>
  <pageSetup paperSize="8" scale="58" fitToHeight="0" orientation="landscape" r:id="rId1"/>
  <headerFooter>
    <oddFooter>&amp;C&amp;"Times New Roman,Uobičajeno"Stranica &amp;P od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200-000000000000}">
          <x14:formula1>
            <xm:f>Intenziteti!$A$3:$A$4</xm:f>
          </x14:formula1>
          <xm:sqref>R15:R19 R44:R48 R21:R25 R27:R31 R38:R42 R50:R54</xm:sqref>
        </x14:dataValidation>
        <x14:dataValidation type="list" allowBlank="1" showInputMessage="1" showErrorMessage="1" xr:uid="{F0CEF641-4178-4F64-BDC3-4760173304E9}">
          <x14:formula1>
            <xm:f>Intenziteti!$B$3:$B$4</xm:f>
          </x14:formula1>
          <xm:sqref>U15:U19 U21:U25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4"/>
  <sheetViews>
    <sheetView workbookViewId="0">
      <selection activeCell="I7" sqref="I7"/>
    </sheetView>
  </sheetViews>
  <sheetFormatPr defaultRowHeight="14.5" x14ac:dyDescent="0.35"/>
  <sheetData>
    <row r="3" spans="1:2" x14ac:dyDescent="0.35">
      <c r="A3" s="2">
        <v>0.5</v>
      </c>
      <c r="B3" t="s">
        <v>105</v>
      </c>
    </row>
    <row r="4" spans="1:2" x14ac:dyDescent="0.35">
      <c r="A4" s="2">
        <v>1</v>
      </c>
      <c r="B4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4.5" x14ac:dyDescent="0.35"/>
  <sheetData>
    <row r="1" spans="1:1" x14ac:dyDescent="0.35">
      <c r="A1" t="s">
        <v>24</v>
      </c>
    </row>
    <row r="2" spans="1:1" x14ac:dyDescent="0.35">
      <c r="A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FLAG Alba</cp:lastModifiedBy>
  <cp:lastPrinted>2025-05-14T14:21:15Z</cp:lastPrinted>
  <dcterms:created xsi:type="dcterms:W3CDTF">2017-07-25T18:45:41Z</dcterms:created>
  <dcterms:modified xsi:type="dcterms:W3CDTF">2025-05-16T10:19:44Z</dcterms:modified>
</cp:coreProperties>
</file>