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0. FLAG Upravni odbor i Skupština\UPRAVNI ODBOR\48.redovna-el. 16.05.2025\FLAG natječaj_Mjera 3\"/>
    </mc:Choice>
  </mc:AlternateContent>
  <xr:revisionPtr revIDLastSave="0" documentId="13_ncr:1_{815BF5AB-5353-417F-854D-E0E3AB265F39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Uputa" sheetId="6" r:id="rId1"/>
    <sheet name="Financijski tok" sheetId="4" r:id="rId2"/>
  </sheets>
  <definedNames>
    <definedName name="_xlnm.Print_Area" localSheetId="1">'Financijski tok'!$A$1:$M$88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E9" i="4"/>
  <c r="F9" i="4"/>
  <c r="G9" i="4"/>
  <c r="H9" i="4"/>
  <c r="I9" i="4"/>
  <c r="J9" i="4"/>
  <c r="K9" i="4"/>
  <c r="L9" i="4"/>
  <c r="B9" i="4"/>
  <c r="F26" i="4" l="1"/>
  <c r="B41" i="4" l="1"/>
  <c r="L41" i="4"/>
  <c r="K41" i="4"/>
  <c r="J41" i="4"/>
  <c r="I41" i="4"/>
  <c r="H41" i="4"/>
  <c r="G41" i="4"/>
  <c r="F41" i="4"/>
  <c r="E41" i="4"/>
  <c r="D41" i="4"/>
  <c r="C41" i="4"/>
  <c r="D26" i="4"/>
  <c r="E26" i="4"/>
  <c r="G26" i="4"/>
  <c r="H26" i="4"/>
  <c r="I26" i="4"/>
  <c r="J26" i="4"/>
  <c r="K26" i="4"/>
  <c r="L26" i="4"/>
  <c r="C26" i="4"/>
  <c r="L38" i="4" l="1"/>
  <c r="K38" i="4"/>
  <c r="J38" i="4"/>
  <c r="I38" i="4"/>
  <c r="H38" i="4"/>
  <c r="G38" i="4"/>
  <c r="F38" i="4"/>
  <c r="E38" i="4"/>
  <c r="D38" i="4"/>
  <c r="C38" i="4"/>
  <c r="B38" i="4"/>
  <c r="L30" i="4"/>
  <c r="K30" i="4"/>
  <c r="J30" i="4"/>
  <c r="I30" i="4"/>
  <c r="H30" i="4"/>
  <c r="G30" i="4"/>
  <c r="F30" i="4"/>
  <c r="E30" i="4"/>
  <c r="D30" i="4"/>
  <c r="C30" i="4"/>
  <c r="B30" i="4"/>
  <c r="L24" i="4"/>
  <c r="K24" i="4"/>
  <c r="J24" i="4"/>
  <c r="I24" i="4"/>
  <c r="H24" i="4"/>
  <c r="G24" i="4"/>
  <c r="F24" i="4"/>
  <c r="F8" i="4" s="1"/>
  <c r="E24" i="4"/>
  <c r="D24" i="4"/>
  <c r="C24" i="4"/>
  <c r="B8" i="4"/>
  <c r="D7" i="4"/>
  <c r="E7" i="4" s="1"/>
  <c r="F7" i="4" s="1"/>
  <c r="G7" i="4" s="1"/>
  <c r="H7" i="4" s="1"/>
  <c r="I7" i="4" s="1"/>
  <c r="J7" i="4" s="1"/>
  <c r="K7" i="4" s="1"/>
  <c r="L7" i="4" s="1"/>
  <c r="D29" i="4" l="1"/>
  <c r="H29" i="4"/>
  <c r="L29" i="4"/>
  <c r="E29" i="4"/>
  <c r="I29" i="4"/>
  <c r="E8" i="4"/>
  <c r="I8" i="4"/>
  <c r="B29" i="4"/>
  <c r="B43" i="4" s="1"/>
  <c r="F29" i="4"/>
  <c r="J29" i="4"/>
  <c r="C29" i="4"/>
  <c r="G29" i="4"/>
  <c r="K29" i="4"/>
  <c r="J8" i="4"/>
  <c r="C8" i="4"/>
  <c r="G8" i="4"/>
  <c r="K8" i="4"/>
  <c r="D8" i="4"/>
  <c r="H8" i="4"/>
  <c r="L8" i="4"/>
  <c r="L43" i="4" s="1"/>
  <c r="D43" i="4" l="1"/>
  <c r="H43" i="4"/>
  <c r="E43" i="4"/>
  <c r="G43" i="4"/>
  <c r="K43" i="4"/>
  <c r="J43" i="4"/>
  <c r="F43" i="4"/>
  <c r="I43" i="4"/>
  <c r="C43" i="4"/>
  <c r="C44" i="4" s="1"/>
  <c r="D44" i="4" l="1"/>
  <c r="E44" i="4" s="1"/>
  <c r="F44" i="4" s="1"/>
  <c r="G44" i="4" s="1"/>
  <c r="H44" i="4" s="1"/>
  <c r="I44" i="4" s="1"/>
  <c r="J44" i="4" s="1"/>
  <c r="K44" i="4" s="1"/>
  <c r="L44" i="4" s="1"/>
</calcChain>
</file>

<file path=xl/sharedStrings.xml><?xml version="1.0" encoding="utf-8"?>
<sst xmlns="http://schemas.openxmlformats.org/spreadsheetml/2006/main" count="64" uniqueCount="62">
  <si>
    <t>UPUTE:</t>
  </si>
  <si>
    <t>DA</t>
  </si>
  <si>
    <t xml:space="preserve">modernizaciju i/ili unapređenje procesa rada i poslovanja </t>
  </si>
  <si>
    <t>NE</t>
  </si>
  <si>
    <t>povećanje proizvodnog kapaciteta iskazanom kroz povećanje ukupnog standardnog ekonomskog rezultata</t>
  </si>
  <si>
    <t>Naziv stavke</t>
  </si>
  <si>
    <t>Prethodna 
godina</t>
  </si>
  <si>
    <t>I. UKUPNI PRIMICI</t>
  </si>
  <si>
    <t>I.1. OPERATIVNI PRIMICI</t>
  </si>
  <si>
    <t>II. UKUPNI IZDACI</t>
  </si>
  <si>
    <t>II.1. OPERATIVNI IZDACI</t>
  </si>
  <si>
    <t>II.1.2. Energija</t>
  </si>
  <si>
    <t>II.1.3. Troškovi radne snage</t>
  </si>
  <si>
    <t>II.1.4. Troškovi održavanja</t>
  </si>
  <si>
    <t>II.1.5. Zakup</t>
  </si>
  <si>
    <t>II. 1.6. Javna davanja</t>
  </si>
  <si>
    <t>II. 1.7. Ostali operativni troškovi</t>
  </si>
  <si>
    <t>II.2.1. Troškovi kamata</t>
  </si>
  <si>
    <t>LEGENDA:</t>
  </si>
  <si>
    <t>* bijela i žuta polja su namijenjena popunjavanju</t>
  </si>
  <si>
    <t xml:space="preserve">Tablice je potrebno popuniti sukladno vijeku trajanja projekta od 10 godina.             </t>
  </si>
  <si>
    <t>I.2. PRIMICI OD POTPORE</t>
  </si>
  <si>
    <t>II.1.1. Sirovine i repromaterijal</t>
  </si>
  <si>
    <t>I.3.2. Kredit</t>
  </si>
  <si>
    <t>II.3.1. Ulaganja u dugotrajnu imovinu</t>
  </si>
  <si>
    <t>I.3.1. Vlastiti izvori</t>
  </si>
  <si>
    <t>Tablica A  Projekcija financijskog toka</t>
  </si>
  <si>
    <t>NAPOMENA:</t>
  </si>
  <si>
    <t>* polja obojana drugim bojama ne popunjavati!</t>
  </si>
  <si>
    <t>Podaci navedeni u ovom obrascu podložni su provjerama nadležnih institucija i nakon isplate sredstava javne potpore i to u periodu od 5 godina nakon konačne isplate  potpore.</t>
  </si>
  <si>
    <t xml:space="preserve">UPUTE: </t>
  </si>
  <si>
    <r>
      <t xml:space="preserve">Prilikom popunjavanja ovog dokumenta obratite pažnju na </t>
    </r>
    <r>
      <rPr>
        <b/>
        <i/>
        <sz val="12"/>
        <rFont val="Calibri"/>
        <family val="2"/>
        <charset val="238"/>
        <scheme val="minor"/>
      </rPr>
      <t>UPUTE i NAPOMENE</t>
    </r>
    <r>
      <rPr>
        <i/>
        <sz val="12"/>
        <rFont val="Calibri"/>
        <family val="2"/>
        <charset val="238"/>
        <scheme val="minor"/>
      </rPr>
      <t xml:space="preserve"> koje se nalaze unutar radnog lista, a ispod tablice (kao fusnote).</t>
    </r>
  </si>
  <si>
    <t xml:space="preserve">Na temelju Obrasca 1.A te ovog dokumenta, FLAG/UT provjerava financijsku održivost projekta, odnosno utvrđuje da nositelj projekta ima administrativne, financijske i operativne kapacitete za ispunjenje uvjeta za dodjelu potpore. </t>
  </si>
  <si>
    <t>Nositelj projekta pod materijalnom i kaznenom odgovornošću jamči za vjerodostojnost i istinitost podataka navedenih u ovom obrascu, kao i za sve informacije, podatke i dokumente koje dostavi FLAG-u/Upravljačkom tijelu u procesu procjene održivosti projekta.</t>
  </si>
  <si>
    <t>U ćeliji C7 je potrebno odabrati početnu godinu ulaganja iz padajućeg popisa.</t>
  </si>
  <si>
    <t xml:space="preserve">Nositelji projekta koji su u sustavu PDV-a upisuju iznose bez PDV-a, a korisnici koji nisu u sustavu PDV-a upisuju iznose s uključenim PDV-om </t>
  </si>
  <si>
    <t>FINANCIJSKI TOK PO GODINAMA</t>
  </si>
  <si>
    <t>KUMULATIV FINANCIJSKOG TOKA</t>
  </si>
  <si>
    <t>Mjesto i datum:</t>
  </si>
  <si>
    <t>Potpis i pečat (ako je primjenjivo):</t>
  </si>
  <si>
    <t>______________________________________</t>
  </si>
  <si>
    <t>Napomena: Ovjera ne smije biti zasebno na posebnoj stranici</t>
  </si>
  <si>
    <t>Ovaj list nije potrebno printati!</t>
  </si>
  <si>
    <t>1.C ODRŽIVOST PROJEKTA</t>
  </si>
  <si>
    <t xml:space="preserve">Prodajna cijena (EUR/mjernoj jedinici) i/ili drugi primitak za npr. održavanje </t>
  </si>
  <si>
    <t>Ime i prezime odgovorne ili ovlaštene osobe nositelja projekta - tiskano:</t>
  </si>
  <si>
    <t xml:space="preserve">FLAG-natječaj za dodjelu potpore projektima u okviru 
Mjere 3. Revitalizacija i očuvanje ribarske i maritimne baštine </t>
  </si>
  <si>
    <r>
      <rPr>
        <b/>
        <vertAlign val="superscript"/>
        <sz val="11"/>
        <rFont val="Times New Roman"/>
        <family val="1"/>
        <charset val="238"/>
      </rPr>
      <t>1</t>
    </r>
    <r>
      <rPr>
        <b/>
        <sz val="11"/>
        <rFont val="Times New Roman"/>
        <family val="1"/>
        <charset val="238"/>
      </rPr>
      <t xml:space="preserve"> Upisati ukupni iznos javne potpore u godini kad ju planirate primiti</t>
    </r>
  </si>
  <si>
    <r>
      <rPr>
        <b/>
        <vertAlign val="superscript"/>
        <sz val="11"/>
        <rFont val="Times New Roman"/>
        <family val="1"/>
        <charset val="238"/>
      </rPr>
      <t>2</t>
    </r>
    <r>
      <rPr>
        <b/>
        <sz val="11"/>
        <rFont val="Times New Roman"/>
        <family val="1"/>
        <charset val="238"/>
      </rPr>
      <t xml:space="preserve"> Ukupni iznos projekta mora biti jednak ukupnim izvorima financiranja projekta (po godinama i ukupno)</t>
    </r>
  </si>
  <si>
    <r>
      <rPr>
        <b/>
        <vertAlign val="superscript"/>
        <sz val="11"/>
        <rFont val="Times New Roman"/>
        <family val="1"/>
        <charset val="238"/>
      </rPr>
      <t>3</t>
    </r>
    <r>
      <rPr>
        <b/>
        <sz val="11"/>
        <rFont val="Times New Roman"/>
        <family val="1"/>
        <charset val="238"/>
      </rPr>
      <t xml:space="preserve"> Ukoliko imate postojeće kredite vezane uz djelatnost na koju se odnosi projekt/operacija upišite troškove kamata i otplatu glavnice. 
Ukoliko operaciju financirate vlastitim sredstvima, upišite ukupni iznos utrošenih vlastitih sredstava.  </t>
    </r>
  </si>
  <si>
    <r>
      <rPr>
        <b/>
        <vertAlign val="superscript"/>
        <sz val="11"/>
        <rFont val="Times New Roman"/>
        <family val="1"/>
        <charset val="238"/>
      </rPr>
      <t>4</t>
    </r>
    <r>
      <rPr>
        <b/>
        <sz val="11"/>
        <rFont val="Times New Roman"/>
        <family val="1"/>
        <charset val="238"/>
      </rPr>
      <t xml:space="preserve"> Ukoliko će se primljena potpora koristiti za smanjenja glavnice kredita, u godini primitka potpore uvećati otplatu glavnice za iznos primljene potpore.
Ukoliko će se primljena potpora koristiti za povrat vlastitih sredstava uloženih u operaciju, u godini primitka potpore uvećati iznos vlastitih sredstava za iznos primljene potpore.</t>
    </r>
  </si>
  <si>
    <r>
      <rPr>
        <b/>
        <sz val="12"/>
        <rFont val="Times New Roman"/>
        <family val="1"/>
        <charset val="238"/>
      </rPr>
      <t>Opišite planirane izdatke</t>
    </r>
    <r>
      <rPr>
        <b/>
        <sz val="11"/>
        <rFont val="Times New Roman"/>
        <family val="1"/>
        <charset val="238"/>
      </rPr>
      <t xml:space="preserve"> </t>
    </r>
    <r>
      <rPr>
        <b/>
        <i/>
        <sz val="11"/>
        <rFont val="Times New Roman"/>
        <family val="1"/>
        <charset val="238"/>
      </rPr>
      <t xml:space="preserve">(opišite glavne operativne troškove, temeljem čega ih planirate i povežite ih s proizvodnjom/prodajom; ukoliko imate postojeće kreditne obveze vezane za operaciju, koja se provodi, navedite kreditne uvjete istih): </t>
    </r>
  </si>
  <si>
    <r>
      <rPr>
        <b/>
        <sz val="12"/>
        <rFont val="Times New Roman"/>
        <family val="1"/>
        <charset val="238"/>
      </rPr>
      <t>Opišite izvore financiranja investicije</t>
    </r>
    <r>
      <rPr>
        <b/>
        <sz val="11"/>
        <rFont val="Times New Roman"/>
        <family val="1"/>
        <charset val="238"/>
      </rPr>
      <t xml:space="preserve"> </t>
    </r>
    <r>
      <rPr>
        <b/>
        <i/>
        <sz val="11"/>
        <rFont val="Times New Roman"/>
        <family val="1"/>
        <charset val="238"/>
      </rPr>
      <t xml:space="preserve">(ukoliko će se operacija financirati vlastitim izvorima u potpunosti ili djelomično, obrazložiti koji su to izvori; ukoliko će se operacija financirati kreditom u potpunosti ili djelomično, opišite kreditne uvjete kao što su kamatna stopa, poček, razdoblje otplate i slično). </t>
    </r>
  </si>
  <si>
    <r>
      <rPr>
        <b/>
        <sz val="12"/>
        <rFont val="Times New Roman"/>
        <family val="1"/>
        <charset val="238"/>
      </rPr>
      <t>Opišite planirane primitke</t>
    </r>
    <r>
      <rPr>
        <b/>
        <sz val="11"/>
        <rFont val="Times New Roman"/>
        <family val="1"/>
        <charset val="238"/>
      </rPr>
      <t xml:space="preserve"> </t>
    </r>
    <r>
      <rPr>
        <b/>
        <i/>
        <sz val="11"/>
        <rFont val="Times New Roman"/>
        <family val="1"/>
        <charset val="238"/>
      </rPr>
      <t>(na temelju čega planirate ostvariti planiranu prodaju i cijenu, planirate li druge primitke poput sredstava vlastitog proračuna za npr. održavanje investicije). Ukoliko se primljena potpora neće koristiti za smanjenje glavnice kredita opisati u koju svrhu se planiraju utrošiti sredstva.</t>
    </r>
  </si>
  <si>
    <r>
      <t>I.2.1. Javna potpora iz PRA</t>
    </r>
    <r>
      <rPr>
        <b/>
        <vertAlign val="superscript"/>
        <sz val="10"/>
        <rFont val="Times New Roman"/>
        <family val="1"/>
        <charset val="238"/>
      </rPr>
      <t>1</t>
    </r>
  </si>
  <si>
    <r>
      <t>I.3. IZVORI FINANCIRANJA PROJEKTA</t>
    </r>
    <r>
      <rPr>
        <b/>
        <vertAlign val="superscript"/>
        <sz val="11"/>
        <rFont val="Times New Roman"/>
        <family val="1"/>
        <charset val="238"/>
      </rPr>
      <t>2</t>
    </r>
  </si>
  <si>
    <r>
      <t>II.2. FINANCIJSKI IZDACI</t>
    </r>
    <r>
      <rPr>
        <b/>
        <vertAlign val="superscript"/>
        <sz val="11"/>
        <rFont val="Times New Roman"/>
        <family val="1"/>
        <charset val="238"/>
      </rPr>
      <t>3</t>
    </r>
  </si>
  <si>
    <r>
      <t>II. 2.2. Otplata glavnice/ vlastita sredstva</t>
    </r>
    <r>
      <rPr>
        <b/>
        <vertAlign val="superscript"/>
        <sz val="10"/>
        <rFont val="Times New Roman"/>
        <family val="1"/>
        <charset val="238"/>
      </rPr>
      <t>4</t>
    </r>
  </si>
  <si>
    <r>
      <t>II.3. UKUPNI IZNOS PROJEKTA</t>
    </r>
    <r>
      <rPr>
        <b/>
        <vertAlign val="superscript"/>
        <sz val="11"/>
        <rFont val="Times New Roman"/>
        <family val="1"/>
        <charset val="238"/>
      </rPr>
      <t>2</t>
    </r>
  </si>
  <si>
    <r>
      <t xml:space="preserve">VAŽNO:
</t>
    </r>
    <r>
      <rPr>
        <b/>
        <i/>
        <u/>
        <sz val="11"/>
        <rFont val="Times New Roman"/>
        <family val="1"/>
        <charset val="238"/>
      </rPr>
      <t>Nositelj projekta ispunjava, ovjerava i prilaže ovaj obrazac isključivo ukoliko projekt predviđa aktivnosti koje uključuju troškove građenja (izgradnja i/ili rekonstrukcija) i/ili opremanja i/ili restauracije predmeta/objekata/plovila i sl. vezanih uz lokalnu ribarsku/maritimnu baštinu.</t>
    </r>
    <r>
      <rPr>
        <b/>
        <i/>
        <sz val="11"/>
        <rFont val="Times New Roman"/>
        <family val="1"/>
        <charset val="238"/>
      </rPr>
      <t xml:space="preserve">
UPUTE: 
Svi navedni podaci podložni su daljnjim provjerama od strane FLAG-a i Upravljačkog tijela. Prilikom provedbe projekta nužno je voditi računa o poštivanju načela zabrane dvostrukog financiranja troškova. Navedeno se provjerava iz podataka upisanih u obrascu 1.A, obrascu 1.B iz Priloga I. Popis dokumentacije za prijavu projekta i kontrolom na terenu.
</t>
    </r>
    <r>
      <rPr>
        <b/>
        <i/>
        <u/>
        <sz val="11"/>
        <rFont val="Times New Roman"/>
        <family val="1"/>
        <charset val="238"/>
      </rPr>
      <t>Kumulativ financijskog toka mora biti pozitivan od prve do posljednje godine vijeka trajanja projekta</t>
    </r>
    <r>
      <rPr>
        <b/>
        <i/>
        <sz val="11"/>
        <rFont val="Times New Roman"/>
        <family val="1"/>
        <charset val="238"/>
      </rPr>
      <t xml:space="preserve">, što dokazuje financijsku i operativnu održivost projekta. Zadani vijek trajanja projekta je 10 (deset) godina. 
</t>
    </r>
    <r>
      <rPr>
        <b/>
        <i/>
        <u/>
        <sz val="11"/>
        <rFont val="Times New Roman"/>
        <family val="1"/>
        <charset val="238"/>
      </rPr>
      <t xml:space="preserve">Ukoliko projekt ostvaruje povećanje intenziteta potpore iznad 50% ne smije generirati prihod.  Iznimno, jedinice lokalne samouprave (JLS) i pravne osobe u vlasništvu ili pretežitom vlasništvu Republike Hrvatske i jedinica lokalne samouprave ne smiju ostvarivati neto prihod uslijed davanja na raspolaganje i korištenje predmeta potpore već se prihod može ostvarivati samo za  pokrivanje troškova operativnih izdataka i financijskih izdataka za predmet ulaganja za vrijeme i nakon provedbe projekta (poput troškova održavanja rezultata, radne snage, energije i sl.).  Navedeno znači da kumulativ financijskog toka u tom slučaju mora biti na pozitivnoj nuli do posljednje godine vijeka trajanja projekta.  </t>
    </r>
    <r>
      <rPr>
        <b/>
        <i/>
        <sz val="11"/>
        <rFont val="Times New Roman"/>
        <family val="1"/>
        <charset val="238"/>
      </rPr>
      <t xml:space="preserve">  
Projekt koji ostvari intenzitet potpore od 50% može generirati prihode. Takvi prihodi se smatraju poslovnim prihodima nositelja projekta ili partnera.
Primici se planiraju pod pretpostavkom da sve što se proda i naplati u roku od jedne godine. Ista pretpostavka vrijedi i za izdatke, odnosno sve što se nabavi se plati u roku od godine dana. Prodajne cijene i troškove planirati bez stope inflacije. Planirani primici i izdaci moraju imati podlogu u prethodnoj godini, ukoliko ste poslovali. Ukoliko se projekt odnosi na novu djelatnost/aktivnost, prethodna godina se ne popunjava. 
Pod prodajom proizvoda naveden je primjer, ali nositelji projekta/partneri mogu navesti i druge proizvode/usluge ili druge planirane primitke.
</t>
    </r>
  </si>
  <si>
    <t>Prodajne količine (naziv i mjerna jedinica proizvoda/usluge)</t>
  </si>
  <si>
    <t>primjer: Jakopova kapica (kom)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</si>
</sst>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 Light"/>
      <family val="1"/>
      <charset val="238"/>
      <scheme val="major"/>
    </font>
    <font>
      <b/>
      <sz val="12"/>
      <name val="Calibri Light"/>
      <family val="1"/>
      <charset val="238"/>
      <scheme val="major"/>
    </font>
    <font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 Light"/>
      <family val="1"/>
      <charset val="238"/>
      <scheme val="major"/>
    </font>
    <font>
      <b/>
      <sz val="1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2"/>
      <name val="Calibri Light"/>
      <family val="1"/>
      <charset val="238"/>
      <scheme val="major"/>
    </font>
    <font>
      <sz val="11"/>
      <name val="Calibri Light"/>
      <family val="2"/>
      <charset val="238"/>
      <scheme val="maj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10" fillId="0" borderId="0"/>
    <xf numFmtId="0" fontId="1" fillId="0" borderId="0"/>
    <xf numFmtId="0" fontId="5" fillId="8" borderId="0"/>
    <xf numFmtId="0" fontId="5" fillId="4" borderId="0"/>
  </cellStyleXfs>
  <cellXfs count="108">
    <xf numFmtId="0" fontId="0" fillId="0" borderId="0" xfId="0"/>
    <xf numFmtId="0" fontId="0" fillId="5" borderId="0" xfId="0" applyFill="1"/>
    <xf numFmtId="0" fontId="7" fillId="0" borderId="0" xfId="0" applyFont="1" applyAlignment="1">
      <alignment horizontal="justify" vertical="center"/>
    </xf>
    <xf numFmtId="0" fontId="6" fillId="4" borderId="0" xfId="0" applyFont="1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9" fillId="5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10" fontId="8" fillId="4" borderId="8" xfId="0" applyNumberFormat="1" applyFont="1" applyFill="1" applyBorder="1" applyAlignment="1">
      <alignment horizontal="center" vertical="center" wrapText="1"/>
    </xf>
    <xf numFmtId="10" fontId="8" fillId="4" borderId="10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0" fillId="4" borderId="0" xfId="0" applyFill="1"/>
    <xf numFmtId="0" fontId="1" fillId="4" borderId="0" xfId="0" applyFont="1" applyFill="1"/>
    <xf numFmtId="4" fontId="8" fillId="4" borderId="8" xfId="0" applyNumberFormat="1" applyFont="1" applyFill="1" applyBorder="1" applyAlignment="1">
      <alignment horizontal="right" vertical="center" wrapText="1"/>
    </xf>
    <xf numFmtId="0" fontId="11" fillId="0" borderId="0" xfId="2" applyFont="1"/>
    <xf numFmtId="0" fontId="3" fillId="4" borderId="13" xfId="0" applyFont="1" applyFill="1" applyBorder="1"/>
    <xf numFmtId="0" fontId="3" fillId="13" borderId="13" xfId="0" applyFont="1" applyFill="1" applyBorder="1" applyAlignment="1">
      <alignment horizontal="right" vertical="center"/>
    </xf>
    <xf numFmtId="1" fontId="4" fillId="2" borderId="13" xfId="0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right" vertical="center" wrapText="1"/>
    </xf>
    <xf numFmtId="4" fontId="8" fillId="7" borderId="3" xfId="0" applyNumberFormat="1" applyFont="1" applyFill="1" applyBorder="1" applyAlignment="1">
      <alignment horizontal="right" vertical="center" wrapText="1"/>
    </xf>
    <xf numFmtId="4" fontId="8" fillId="3" borderId="3" xfId="0" applyNumberFormat="1" applyFont="1" applyFill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right" vertical="center" wrapText="1"/>
    </xf>
    <xf numFmtId="10" fontId="8" fillId="4" borderId="7" xfId="0" applyNumberFormat="1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right" vertical="center" wrapText="1"/>
    </xf>
    <xf numFmtId="10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left" wrapText="1"/>
    </xf>
    <xf numFmtId="0" fontId="3" fillId="0" borderId="2" xfId="0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8" xfId="0" applyFont="1" applyBorder="1"/>
    <xf numFmtId="0" fontId="14" fillId="0" borderId="0" xfId="0" applyFont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3" fillId="0" borderId="0" xfId="3" applyFont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0" xfId="4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164" fontId="14" fillId="12" borderId="13" xfId="0" applyNumberFormat="1" applyFont="1" applyFill="1" applyBorder="1" applyAlignment="1">
      <alignment horizontal="center" vertical="center"/>
    </xf>
    <xf numFmtId="164" fontId="14" fillId="11" borderId="13" xfId="0" applyNumberFormat="1" applyFont="1" applyFill="1" applyBorder="1" applyAlignment="1">
      <alignment horizontal="center" vertical="center"/>
    </xf>
    <xf numFmtId="164" fontId="14" fillId="10" borderId="13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4" borderId="0" xfId="0" applyFont="1" applyFill="1" applyAlignment="1">
      <alignment horizontal="right" vertical="center"/>
    </xf>
    <xf numFmtId="4" fontId="8" fillId="15" borderId="3" xfId="0" applyNumberFormat="1" applyFont="1" applyFill="1" applyBorder="1" applyAlignment="1">
      <alignment horizontal="right" vertical="center" wrapText="1"/>
    </xf>
    <xf numFmtId="0" fontId="23" fillId="0" borderId="0" xfId="0" applyFont="1"/>
    <xf numFmtId="0" fontId="22" fillId="4" borderId="0" xfId="0" applyFont="1" applyFill="1"/>
    <xf numFmtId="0" fontId="23" fillId="4" borderId="0" xfId="0" applyFont="1" applyFill="1"/>
    <xf numFmtId="0" fontId="24" fillId="9" borderId="0" xfId="0" applyFont="1" applyFill="1" applyAlignment="1">
      <alignment horizontal="left" vertical="center" wrapText="1"/>
    </xf>
    <xf numFmtId="0" fontId="24" fillId="15" borderId="3" xfId="0" applyFont="1" applyFill="1" applyBorder="1" applyAlignment="1">
      <alignment horizontal="left" vertical="center" wrapText="1"/>
    </xf>
    <xf numFmtId="0" fontId="31" fillId="6" borderId="3" xfId="0" applyFont="1" applyFill="1" applyBorder="1" applyAlignment="1">
      <alignment horizontal="left" vertical="center" wrapText="1"/>
    </xf>
    <xf numFmtId="0" fontId="31" fillId="3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15" borderId="3" xfId="0" applyFont="1" applyFill="1" applyBorder="1" applyAlignment="1">
      <alignment vertical="center" wrapText="1"/>
    </xf>
    <xf numFmtId="0" fontId="31" fillId="6" borderId="3" xfId="0" applyFont="1" applyFill="1" applyBorder="1" applyAlignment="1">
      <alignment vertical="center" wrapText="1"/>
    </xf>
    <xf numFmtId="10" fontId="24" fillId="3" borderId="3" xfId="0" applyNumberFormat="1" applyFont="1" applyFill="1" applyBorder="1" applyAlignment="1">
      <alignment horizontal="left" vertical="center" wrapText="1"/>
    </xf>
    <xf numFmtId="0" fontId="31" fillId="4" borderId="3" xfId="0" applyFont="1" applyFill="1" applyBorder="1" applyAlignment="1">
      <alignment horizontal="left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16" fillId="14" borderId="19" xfId="4" applyFont="1" applyFill="1" applyBorder="1" applyAlignment="1">
      <alignment horizontal="left" vertical="center" wrapText="1"/>
    </xf>
    <xf numFmtId="0" fontId="16" fillId="14" borderId="15" xfId="4" applyFont="1" applyFill="1" applyBorder="1" applyAlignment="1">
      <alignment horizontal="left" vertical="center" wrapText="1"/>
    </xf>
    <xf numFmtId="0" fontId="16" fillId="14" borderId="20" xfId="4" applyFont="1" applyFill="1" applyBorder="1" applyAlignment="1">
      <alignment horizontal="left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6" fillId="14" borderId="16" xfId="3" applyFont="1" applyFill="1" applyBorder="1" applyAlignment="1">
      <alignment horizontal="left" vertical="center" wrapText="1"/>
    </xf>
    <xf numFmtId="0" fontId="16" fillId="14" borderId="2" xfId="3" applyFont="1" applyFill="1" applyBorder="1" applyAlignment="1">
      <alignment horizontal="left" vertical="center" wrapText="1"/>
    </xf>
    <xf numFmtId="0" fontId="16" fillId="14" borderId="17" xfId="3" applyFont="1" applyFill="1" applyBorder="1" applyAlignment="1">
      <alignment horizontal="left" vertical="center" wrapText="1"/>
    </xf>
    <xf numFmtId="0" fontId="16" fillId="14" borderId="14" xfId="3" applyFont="1" applyFill="1" applyBorder="1" applyAlignment="1">
      <alignment horizontal="left" vertical="center" wrapText="1"/>
    </xf>
    <xf numFmtId="0" fontId="16" fillId="14" borderId="0" xfId="3" applyFont="1" applyFill="1" applyAlignment="1">
      <alignment horizontal="left" vertical="center" wrapText="1"/>
    </xf>
    <xf numFmtId="0" fontId="16" fillId="14" borderId="18" xfId="3" applyFont="1" applyFill="1" applyBorder="1" applyAlignment="1">
      <alignment horizontal="left" vertical="center" wrapText="1"/>
    </xf>
    <xf numFmtId="0" fontId="16" fillId="14" borderId="14" xfId="4" applyFont="1" applyFill="1" applyBorder="1" applyAlignment="1">
      <alignment horizontal="left" vertical="center" wrapText="1"/>
    </xf>
    <xf numFmtId="0" fontId="16" fillId="14" borderId="0" xfId="4" applyFont="1" applyFill="1" applyAlignment="1">
      <alignment horizontal="left" vertical="center" wrapText="1"/>
    </xf>
    <xf numFmtId="0" fontId="16" fillId="14" borderId="18" xfId="4" applyFont="1" applyFill="1" applyBorder="1" applyAlignment="1">
      <alignment horizontal="left" vertical="center" wrapText="1"/>
    </xf>
    <xf numFmtId="0" fontId="0" fillId="4" borderId="0" xfId="0" applyFill="1" applyAlignment="1">
      <alignment horizontal="center"/>
    </xf>
    <xf numFmtId="4" fontId="15" fillId="0" borderId="12" xfId="0" applyNumberFormat="1" applyFont="1" applyBorder="1" applyAlignment="1">
      <alignment horizontal="left" vertical="top" wrapText="1"/>
    </xf>
    <xf numFmtId="4" fontId="15" fillId="0" borderId="0" xfId="0" applyNumberFormat="1" applyFont="1" applyAlignment="1">
      <alignment horizontal="left" vertical="top" wrapText="1"/>
    </xf>
    <xf numFmtId="4" fontId="15" fillId="0" borderId="21" xfId="0" applyNumberFormat="1" applyFont="1" applyBorder="1" applyAlignment="1">
      <alignment horizontal="left" vertical="top" wrapText="1"/>
    </xf>
    <xf numFmtId="0" fontId="12" fillId="0" borderId="0" xfId="0" applyFont="1" applyAlignment="1" applyProtection="1">
      <alignment horizontal="center"/>
      <protection locked="0"/>
    </xf>
    <xf numFmtId="0" fontId="28" fillId="15" borderId="3" xfId="0" applyFont="1" applyFill="1" applyBorder="1" applyAlignment="1">
      <alignment horizontal="center" vertical="center" wrapText="1"/>
    </xf>
    <xf numFmtId="0" fontId="28" fillId="15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top" wrapText="1"/>
    </xf>
    <xf numFmtId="0" fontId="29" fillId="4" borderId="5" xfId="0" applyFont="1" applyFill="1" applyBorder="1" applyAlignment="1">
      <alignment horizontal="left" vertical="top" wrapText="1"/>
    </xf>
    <xf numFmtId="0" fontId="29" fillId="4" borderId="6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wrapText="1"/>
    </xf>
    <xf numFmtId="0" fontId="24" fillId="17" borderId="3" xfId="0" applyFont="1" applyFill="1" applyBorder="1" applyAlignment="1">
      <alignment horizontal="center" vertical="center" wrapText="1"/>
    </xf>
    <xf numFmtId="0" fontId="24" fillId="15" borderId="15" xfId="0" applyFont="1" applyFill="1" applyBorder="1" applyAlignment="1">
      <alignment horizontal="left" vertical="center" wrapText="1"/>
    </xf>
    <xf numFmtId="0" fontId="30" fillId="16" borderId="15" xfId="0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left" vertical="center" wrapText="1"/>
    </xf>
    <xf numFmtId="0" fontId="24" fillId="3" borderId="11" xfId="0" applyFont="1" applyFill="1" applyBorder="1" applyAlignment="1">
      <alignment horizontal="left" vertical="center" wrapText="1"/>
    </xf>
    <xf numFmtId="0" fontId="24" fillId="9" borderId="0" xfId="0" applyFont="1" applyFill="1" applyAlignment="1">
      <alignment horizontal="left" vertical="center" wrapText="1"/>
    </xf>
    <xf numFmtId="0" fontId="34" fillId="0" borderId="0" xfId="0" applyFont="1" applyAlignment="1">
      <alignment horizontal="right"/>
    </xf>
    <xf numFmtId="0" fontId="30" fillId="4" borderId="0" xfId="0" applyFont="1" applyFill="1" applyAlignment="1">
      <alignment horizontal="right" vertical="center"/>
    </xf>
    <xf numFmtId="0" fontId="30" fillId="16" borderId="2" xfId="0" applyFont="1" applyFill="1" applyBorder="1" applyAlignment="1">
      <alignment horizontal="left" vertical="center" wrapText="1"/>
    </xf>
    <xf numFmtId="4" fontId="26" fillId="0" borderId="12" xfId="0" applyNumberFormat="1" applyFont="1" applyBorder="1" applyAlignment="1">
      <alignment horizontal="left" vertical="top" wrapText="1"/>
    </xf>
    <xf numFmtId="4" fontId="26" fillId="0" borderId="0" xfId="0" applyNumberFormat="1" applyFont="1" applyAlignment="1">
      <alignment horizontal="left" vertical="top" wrapText="1"/>
    </xf>
    <xf numFmtId="4" fontId="26" fillId="0" borderId="7" xfId="0" applyNumberFormat="1" applyFont="1" applyBorder="1" applyAlignment="1">
      <alignment horizontal="left" vertical="top" wrapText="1"/>
    </xf>
    <xf numFmtId="4" fontId="27" fillId="0" borderId="12" xfId="0" applyNumberFormat="1" applyFont="1" applyBorder="1" applyAlignment="1">
      <alignment horizontal="left" vertical="top" wrapText="1"/>
    </xf>
    <xf numFmtId="4" fontId="27" fillId="0" borderId="0" xfId="0" applyNumberFormat="1" applyFont="1" applyAlignment="1">
      <alignment horizontal="left" vertical="top" wrapText="1"/>
    </xf>
    <xf numFmtId="4" fontId="27" fillId="0" borderId="7" xfId="0" applyNumberFormat="1" applyFont="1" applyBorder="1" applyAlignment="1">
      <alignment horizontal="left" vertical="top" wrapText="1"/>
    </xf>
  </cellXfs>
  <cellStyles count="6"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no" xfId="0" builtinId="0"/>
    <cellStyle name="Obično 10" xfId="5" xr:uid="{00000000-0005-0000-0000-000004000000}"/>
    <cellStyle name="Obično 11" xfId="2" xr:uid="{00000000-0005-0000-0000-000005000000}"/>
  </cellStyles>
  <dxfs count="3"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D4EAF3"/>
      <color rgb="FF3493B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402167</xdr:colOff>
      <xdr:row>0</xdr:row>
      <xdr:rowOff>349250</xdr:rowOff>
    </xdr:from>
    <xdr:to>
      <xdr:col>4</xdr:col>
      <xdr:colOff>824230</xdr:colOff>
      <xdr:row>0</xdr:row>
      <xdr:rowOff>758825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9FB7E6F-9760-57FB-753F-E85A52943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167" y="349250"/>
          <a:ext cx="164973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973666</xdr:colOff>
      <xdr:row>0</xdr:row>
      <xdr:rowOff>190500</xdr:rowOff>
    </xdr:from>
    <xdr:to>
      <xdr:col>5</xdr:col>
      <xdr:colOff>1021080</xdr:colOff>
      <xdr:row>1</xdr:row>
      <xdr:rowOff>12065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0870256-3B3F-BCEA-D2F2-E7AD0CCEB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4333" y="190500"/>
          <a:ext cx="1275080" cy="710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127000</xdr:colOff>
      <xdr:row>0</xdr:row>
      <xdr:rowOff>370417</xdr:rowOff>
    </xdr:from>
    <xdr:to>
      <xdr:col>6</xdr:col>
      <xdr:colOff>936625</xdr:colOff>
      <xdr:row>0</xdr:row>
      <xdr:rowOff>779992</xdr:rowOff>
    </xdr:to>
    <xdr:pic>
      <xdr:nvPicPr>
        <xdr:cNvPr id="5" name="Picture 30">
          <a:extLst>
            <a:ext uri="{FF2B5EF4-FFF2-40B4-BE49-F238E27FC236}">
              <a16:creationId xmlns:a16="http://schemas.microsoft.com/office/drawing/2014/main" id="{67EAFBAF-F787-C407-B013-A9F5752B9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370417"/>
          <a:ext cx="809625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7</xdr:col>
      <xdr:colOff>190500</xdr:colOff>
      <xdr:row>0</xdr:row>
      <xdr:rowOff>0</xdr:rowOff>
    </xdr:from>
    <xdr:to>
      <xdr:col>7</xdr:col>
      <xdr:colOff>962025</xdr:colOff>
      <xdr:row>0</xdr:row>
      <xdr:rowOff>841375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45B3667F-DB99-F92E-F0EB-55F47FE98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67" y="0"/>
          <a:ext cx="771525" cy="84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24"/>
  <sheetViews>
    <sheetView zoomScaleNormal="100" workbookViewId="0">
      <selection activeCell="B18" sqref="B18"/>
    </sheetView>
  </sheetViews>
  <sheetFormatPr defaultRowHeight="14.5" x14ac:dyDescent="0.35"/>
  <cols>
    <col min="10" max="10" width="28.81640625" customWidth="1"/>
  </cols>
  <sheetData>
    <row r="2" spans="1:18" ht="18.5" x14ac:dyDescent="0.45">
      <c r="A2" s="47" t="s">
        <v>30</v>
      </c>
    </row>
    <row r="3" spans="1:18" ht="15" customHeight="1" thickBot="1" x14ac:dyDescent="0.4">
      <c r="A3" s="66" t="s">
        <v>18</v>
      </c>
      <c r="B3" s="67"/>
      <c r="C3" s="30"/>
      <c r="D3" s="30"/>
      <c r="E3" s="30"/>
      <c r="F3" s="30"/>
      <c r="G3" s="30"/>
      <c r="H3" s="30"/>
      <c r="I3" s="30"/>
      <c r="J3" s="31"/>
      <c r="K3" s="17"/>
      <c r="L3" s="17"/>
      <c r="M3" s="17"/>
      <c r="N3" s="17"/>
      <c r="O3" s="17"/>
      <c r="P3" s="17"/>
      <c r="Q3" s="17"/>
      <c r="R3" s="17"/>
    </row>
    <row r="4" spans="1:18" ht="15" customHeight="1" thickBot="1" x14ac:dyDescent="0.4">
      <c r="A4" s="68"/>
      <c r="B4" s="69"/>
      <c r="C4" s="18"/>
      <c r="D4" s="70" t="s">
        <v>19</v>
      </c>
      <c r="E4" s="71"/>
      <c r="F4" s="71"/>
      <c r="G4" s="71"/>
      <c r="H4" s="71"/>
      <c r="I4" s="71"/>
      <c r="J4" s="72"/>
      <c r="K4" s="17"/>
      <c r="L4" s="17"/>
      <c r="M4" s="17"/>
      <c r="N4" s="17"/>
      <c r="O4" s="17"/>
      <c r="P4" s="17"/>
      <c r="Q4" s="17"/>
      <c r="R4" s="17"/>
    </row>
    <row r="5" spans="1:18" ht="15" customHeight="1" thickBot="1" x14ac:dyDescent="0.4">
      <c r="A5" s="68"/>
      <c r="B5" s="69"/>
      <c r="C5" s="20"/>
      <c r="D5" s="70"/>
      <c r="E5" s="71"/>
      <c r="F5" s="71"/>
      <c r="G5" s="71"/>
      <c r="H5" s="71"/>
      <c r="I5" s="71"/>
      <c r="J5" s="72"/>
      <c r="K5" s="17"/>
      <c r="L5" s="17"/>
      <c r="M5" s="17"/>
      <c r="N5" s="17"/>
      <c r="O5" s="17"/>
      <c r="P5" s="17"/>
      <c r="Q5" s="17"/>
      <c r="R5" s="17"/>
    </row>
    <row r="6" spans="1:18" ht="15" customHeight="1" thickBot="1" x14ac:dyDescent="0.4">
      <c r="A6" s="68"/>
      <c r="B6" s="69"/>
      <c r="C6" s="37"/>
      <c r="D6" s="32"/>
      <c r="E6" s="32"/>
      <c r="F6" s="32"/>
      <c r="G6" s="33"/>
      <c r="H6" s="33"/>
      <c r="I6" s="33"/>
      <c r="J6" s="34"/>
      <c r="K6" s="17"/>
      <c r="L6" s="17"/>
      <c r="M6" s="17"/>
      <c r="N6" s="17"/>
      <c r="O6" s="17"/>
      <c r="P6" s="17"/>
      <c r="Q6" s="17"/>
      <c r="R6" s="17"/>
    </row>
    <row r="7" spans="1:18" ht="15" customHeight="1" thickBot="1" x14ac:dyDescent="0.4">
      <c r="A7" s="68"/>
      <c r="B7" s="69"/>
      <c r="C7" s="19"/>
      <c r="D7" s="70" t="s">
        <v>28</v>
      </c>
      <c r="E7" s="71"/>
      <c r="F7" s="71"/>
      <c r="G7" s="71"/>
      <c r="H7" s="71"/>
      <c r="I7" s="71"/>
      <c r="J7" s="72"/>
      <c r="K7" s="17"/>
      <c r="L7" s="17"/>
      <c r="M7" s="17"/>
      <c r="N7" s="17"/>
      <c r="O7" s="17"/>
      <c r="P7" s="17"/>
      <c r="Q7" s="17"/>
      <c r="R7" s="17"/>
    </row>
    <row r="8" spans="1:18" ht="15" customHeight="1" thickBot="1" x14ac:dyDescent="0.4">
      <c r="A8" s="68"/>
      <c r="B8" s="69"/>
      <c r="C8" s="42"/>
      <c r="D8" s="70"/>
      <c r="E8" s="71"/>
      <c r="F8" s="71"/>
      <c r="G8" s="71"/>
      <c r="H8" s="71"/>
      <c r="I8" s="71"/>
      <c r="J8" s="72"/>
      <c r="K8" s="17"/>
      <c r="L8" s="17"/>
      <c r="M8" s="17"/>
      <c r="N8" s="17"/>
      <c r="O8" s="17"/>
      <c r="P8" s="17"/>
      <c r="Q8" s="17"/>
      <c r="R8" s="17"/>
    </row>
    <row r="9" spans="1:18" ht="15" customHeight="1" thickBot="1" x14ac:dyDescent="0.4">
      <c r="A9" s="68"/>
      <c r="B9" s="69"/>
      <c r="C9" s="43"/>
      <c r="D9" s="35"/>
      <c r="E9" s="41"/>
      <c r="F9" s="41"/>
      <c r="G9" s="41"/>
      <c r="H9" s="41"/>
      <c r="I9" s="41"/>
      <c r="J9" s="36"/>
      <c r="K9" s="17"/>
      <c r="L9" s="17"/>
      <c r="M9" s="17"/>
      <c r="N9" s="17"/>
      <c r="O9" s="17"/>
      <c r="P9" s="17"/>
      <c r="Q9" s="17"/>
      <c r="R9" s="17"/>
    </row>
    <row r="10" spans="1:18" ht="15" customHeight="1" thickBot="1" x14ac:dyDescent="0.4">
      <c r="A10" s="68"/>
      <c r="B10" s="69"/>
      <c r="C10" s="44"/>
      <c r="D10" s="35"/>
      <c r="E10" s="41"/>
      <c r="F10" s="41"/>
      <c r="G10" s="41"/>
      <c r="H10" s="41"/>
      <c r="I10" s="41"/>
      <c r="J10" s="36"/>
      <c r="K10" s="17"/>
      <c r="L10" s="17"/>
      <c r="M10" s="17"/>
      <c r="N10" s="17"/>
      <c r="O10" s="17"/>
      <c r="P10" s="17"/>
      <c r="Q10" s="17"/>
      <c r="R10" s="17"/>
    </row>
    <row r="11" spans="1:18" ht="15" customHeight="1" x14ac:dyDescent="0.35">
      <c r="A11" s="68"/>
      <c r="B11" s="69"/>
      <c r="C11" s="33"/>
      <c r="D11" s="33"/>
      <c r="E11" s="33"/>
      <c r="F11" s="33"/>
      <c r="G11" s="33"/>
      <c r="H11" s="33"/>
      <c r="I11" s="33"/>
      <c r="J11" s="34"/>
      <c r="K11" s="17"/>
      <c r="L11" s="17"/>
      <c r="M11" s="17"/>
      <c r="N11" s="17"/>
      <c r="O11" s="17"/>
      <c r="P11" s="17"/>
      <c r="Q11" s="17"/>
      <c r="R11" s="17"/>
    </row>
    <row r="12" spans="1:18" ht="33.75" customHeight="1" x14ac:dyDescent="0.35">
      <c r="A12" s="73" t="s">
        <v>32</v>
      </c>
      <c r="B12" s="74"/>
      <c r="C12" s="74"/>
      <c r="D12" s="74"/>
      <c r="E12" s="74"/>
      <c r="F12" s="74"/>
      <c r="G12" s="74"/>
      <c r="H12" s="74"/>
      <c r="I12" s="74"/>
      <c r="J12" s="75"/>
      <c r="K12" s="38"/>
      <c r="L12" s="38"/>
      <c r="M12" s="38"/>
      <c r="N12" s="38"/>
      <c r="O12" s="38"/>
      <c r="P12" s="38"/>
      <c r="Q12" s="38"/>
      <c r="R12" s="38"/>
    </row>
    <row r="13" spans="1:18" ht="35.25" customHeight="1" x14ac:dyDescent="0.35">
      <c r="A13" s="76" t="s">
        <v>31</v>
      </c>
      <c r="B13" s="77"/>
      <c r="C13" s="77"/>
      <c r="D13" s="77"/>
      <c r="E13" s="77"/>
      <c r="F13" s="77"/>
      <c r="G13" s="77"/>
      <c r="H13" s="77"/>
      <c r="I13" s="77"/>
      <c r="J13" s="78"/>
      <c r="K13" s="38"/>
      <c r="L13" s="38"/>
      <c r="M13" s="38"/>
      <c r="N13" s="38"/>
      <c r="O13" s="38"/>
      <c r="P13" s="38"/>
      <c r="Q13" s="38"/>
      <c r="R13" s="38"/>
    </row>
    <row r="14" spans="1:18" ht="15" customHeight="1" x14ac:dyDescent="0.35">
      <c r="A14" s="79" t="s">
        <v>20</v>
      </c>
      <c r="B14" s="80"/>
      <c r="C14" s="80"/>
      <c r="D14" s="80"/>
      <c r="E14" s="80"/>
      <c r="F14" s="80"/>
      <c r="G14" s="80"/>
      <c r="H14" s="80"/>
      <c r="I14" s="80"/>
      <c r="J14" s="81"/>
      <c r="K14" s="39"/>
      <c r="L14" s="39"/>
      <c r="M14" s="39"/>
      <c r="N14" s="39"/>
      <c r="O14" s="39"/>
      <c r="P14" s="39"/>
      <c r="Q14" s="39"/>
      <c r="R14" s="39"/>
    </row>
    <row r="15" spans="1:18" ht="47.25" customHeight="1" x14ac:dyDescent="0.35">
      <c r="A15" s="79" t="s">
        <v>33</v>
      </c>
      <c r="B15" s="80"/>
      <c r="C15" s="80"/>
      <c r="D15" s="80"/>
      <c r="E15" s="80"/>
      <c r="F15" s="80"/>
      <c r="G15" s="80"/>
      <c r="H15" s="80"/>
      <c r="I15" s="80"/>
      <c r="J15" s="81"/>
      <c r="K15" s="40"/>
      <c r="L15" s="40"/>
      <c r="M15" s="40"/>
      <c r="N15" s="40"/>
      <c r="O15" s="40"/>
      <c r="P15" s="40"/>
      <c r="Q15" s="40"/>
      <c r="R15" s="40"/>
    </row>
    <row r="16" spans="1:18" ht="36.75" customHeight="1" x14ac:dyDescent="0.35">
      <c r="A16" s="63" t="s">
        <v>29</v>
      </c>
      <c r="B16" s="64"/>
      <c r="C16" s="64"/>
      <c r="D16" s="64"/>
      <c r="E16" s="64"/>
      <c r="F16" s="64"/>
      <c r="G16" s="64"/>
      <c r="H16" s="64"/>
      <c r="I16" s="64"/>
      <c r="J16" s="65"/>
      <c r="K16" s="39"/>
      <c r="L16" s="39"/>
      <c r="M16" s="39"/>
      <c r="N16" s="39"/>
      <c r="O16" s="39"/>
      <c r="P16" s="39"/>
      <c r="Q16" s="39"/>
      <c r="R16" s="39"/>
    </row>
    <row r="17" spans="1:10" ht="15.5" x14ac:dyDescent="0.35">
      <c r="A17" s="45"/>
      <c r="B17" s="45"/>
      <c r="C17" s="45"/>
      <c r="D17" s="45"/>
      <c r="E17" s="46"/>
      <c r="F17" s="46"/>
      <c r="G17" s="46"/>
      <c r="H17" s="46"/>
      <c r="I17" s="46"/>
      <c r="J17" s="46"/>
    </row>
    <row r="18" spans="1:10" x14ac:dyDescent="0.35">
      <c r="A18" s="51" t="s">
        <v>42</v>
      </c>
      <c r="B18" s="52"/>
      <c r="C18" s="52"/>
      <c r="D18" s="52"/>
      <c r="E18" s="52"/>
      <c r="F18" s="50"/>
    </row>
    <row r="20" spans="1:10" hidden="1" x14ac:dyDescent="0.35"/>
    <row r="21" spans="1:10" hidden="1" x14ac:dyDescent="0.35">
      <c r="A21">
        <v>2025</v>
      </c>
    </row>
    <row r="22" spans="1:10" hidden="1" x14ac:dyDescent="0.35">
      <c r="A22">
        <v>2026</v>
      </c>
    </row>
    <row r="23" spans="1:10" hidden="1" x14ac:dyDescent="0.35">
      <c r="A23">
        <v>2027</v>
      </c>
    </row>
    <row r="24" spans="1:10" hidden="1" x14ac:dyDescent="0.35"/>
  </sheetData>
  <mergeCells count="8">
    <mergeCell ref="A16:J16"/>
    <mergeCell ref="A3:B11"/>
    <mergeCell ref="D4:J5"/>
    <mergeCell ref="D7:J8"/>
    <mergeCell ref="A12:J12"/>
    <mergeCell ref="A13:J13"/>
    <mergeCell ref="A14:J14"/>
    <mergeCell ref="A15:J15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88"/>
  <sheetViews>
    <sheetView tabSelected="1" view="pageBreakPreview" zoomScale="90" zoomScaleNormal="90" zoomScaleSheetLayoutView="90" zoomScalePageLayoutView="90" workbookViewId="0">
      <selection activeCell="A20" sqref="A20"/>
    </sheetView>
  </sheetViews>
  <sheetFormatPr defaultColWidth="9.1796875" defaultRowHeight="14.5" x14ac:dyDescent="0.35"/>
  <cols>
    <col min="1" max="1" width="39.1796875" style="1" customWidth="1"/>
    <col min="2" max="2" width="18.1796875" style="1" customWidth="1"/>
    <col min="3" max="12" width="18.453125" style="1" customWidth="1"/>
    <col min="13" max="13" width="7.453125" style="1" customWidth="1"/>
    <col min="14" max="14" width="9.1796875" style="1"/>
    <col min="15" max="15" width="0" style="1" hidden="1" customWidth="1"/>
    <col min="16" max="16" width="20.54296875" style="1" hidden="1" customWidth="1"/>
    <col min="17" max="19" width="0" style="1" hidden="1" customWidth="1"/>
    <col min="20" max="20" width="35.453125" style="1" hidden="1" customWidth="1"/>
    <col min="21" max="23" width="0" style="1" hidden="1" customWidth="1"/>
    <col min="24" max="24" width="58.81640625" style="1" hidden="1" customWidth="1"/>
    <col min="25" max="31" width="0" style="1" hidden="1" customWidth="1"/>
    <col min="32" max="16384" width="9.1796875" style="1"/>
  </cols>
  <sheetData>
    <row r="1" spans="1:24" ht="69.75" customHeight="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24" ht="21" x14ac:dyDescent="0.5">
      <c r="A2" s="86" t="s">
        <v>43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24" ht="31.5" customHeight="1" x14ac:dyDescent="0.35">
      <c r="A3" s="87" t="s">
        <v>46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3"/>
      <c r="S3" s="1" t="s">
        <v>1</v>
      </c>
      <c r="T3" s="1">
        <v>2018</v>
      </c>
      <c r="V3" s="1">
        <v>1</v>
      </c>
      <c r="X3" s="2" t="s">
        <v>2</v>
      </c>
    </row>
    <row r="4" spans="1:24" ht="240" customHeight="1" x14ac:dyDescent="0.35">
      <c r="A4" s="89" t="s">
        <v>59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1"/>
      <c r="M4" s="3"/>
      <c r="T4" s="1">
        <v>2019</v>
      </c>
      <c r="X4" s="2"/>
    </row>
    <row r="5" spans="1:24" ht="17.25" customHeight="1" x14ac:dyDescent="0.35">
      <c r="A5" s="92" t="s">
        <v>26</v>
      </c>
      <c r="B5" s="92"/>
      <c r="C5" s="92"/>
      <c r="D5" s="92"/>
      <c r="E5" s="92"/>
      <c r="F5" s="92"/>
      <c r="G5" s="92"/>
      <c r="H5" s="92"/>
      <c r="I5" s="92"/>
      <c r="J5" s="92"/>
      <c r="K5" s="15"/>
      <c r="L5" s="15"/>
      <c r="M5" s="15"/>
      <c r="S5" s="1" t="s">
        <v>3</v>
      </c>
      <c r="T5" s="1">
        <v>2020</v>
      </c>
      <c r="V5" s="1">
        <v>2</v>
      </c>
      <c r="X5" s="2" t="s">
        <v>4</v>
      </c>
    </row>
    <row r="6" spans="1:24" x14ac:dyDescent="0.35">
      <c r="A6" s="93" t="s">
        <v>5</v>
      </c>
      <c r="B6" s="93" t="s">
        <v>6</v>
      </c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>
        <v>6</v>
      </c>
      <c r="I6" s="62">
        <v>7</v>
      </c>
      <c r="J6" s="62">
        <v>8</v>
      </c>
      <c r="K6" s="62">
        <v>9</v>
      </c>
      <c r="L6" s="62">
        <v>10</v>
      </c>
      <c r="M6" s="15"/>
      <c r="P6" s="4"/>
      <c r="V6" s="1">
        <v>3</v>
      </c>
    </row>
    <row r="7" spans="1:24" x14ac:dyDescent="0.35">
      <c r="A7" s="93"/>
      <c r="B7" s="93"/>
      <c r="C7" s="62">
        <v>2025</v>
      </c>
      <c r="D7" s="62">
        <f t="shared" ref="D7:L7" si="0">C7+1</f>
        <v>2026</v>
      </c>
      <c r="E7" s="62">
        <f t="shared" si="0"/>
        <v>2027</v>
      </c>
      <c r="F7" s="62">
        <f t="shared" si="0"/>
        <v>2028</v>
      </c>
      <c r="G7" s="62">
        <f t="shared" si="0"/>
        <v>2029</v>
      </c>
      <c r="H7" s="62">
        <f t="shared" si="0"/>
        <v>2030</v>
      </c>
      <c r="I7" s="62">
        <f t="shared" si="0"/>
        <v>2031</v>
      </c>
      <c r="J7" s="62">
        <f t="shared" si="0"/>
        <v>2032</v>
      </c>
      <c r="K7" s="62">
        <f t="shared" si="0"/>
        <v>2033</v>
      </c>
      <c r="L7" s="62">
        <f t="shared" si="0"/>
        <v>2034</v>
      </c>
      <c r="M7" s="15"/>
      <c r="P7" s="4"/>
    </row>
    <row r="8" spans="1:24" ht="19.5" customHeight="1" x14ac:dyDescent="0.35">
      <c r="A8" s="57" t="s">
        <v>7</v>
      </c>
      <c r="B8" s="22">
        <f>B9+B24+B26</f>
        <v>0</v>
      </c>
      <c r="C8" s="22">
        <f t="shared" ref="C8:L8" si="1">C9+C24+C26</f>
        <v>0</v>
      </c>
      <c r="D8" s="22">
        <f t="shared" si="1"/>
        <v>0</v>
      </c>
      <c r="E8" s="22">
        <f t="shared" si="1"/>
        <v>0</v>
      </c>
      <c r="F8" s="22">
        <f t="shared" si="1"/>
        <v>0</v>
      </c>
      <c r="G8" s="22">
        <f t="shared" si="1"/>
        <v>0</v>
      </c>
      <c r="H8" s="22">
        <f t="shared" si="1"/>
        <v>0</v>
      </c>
      <c r="I8" s="22">
        <f t="shared" si="1"/>
        <v>0</v>
      </c>
      <c r="J8" s="22">
        <f t="shared" si="1"/>
        <v>0</v>
      </c>
      <c r="K8" s="22">
        <f t="shared" si="1"/>
        <v>0</v>
      </c>
      <c r="L8" s="22">
        <f t="shared" si="1"/>
        <v>0</v>
      </c>
      <c r="M8" s="14"/>
      <c r="P8" s="4"/>
      <c r="V8" s="1">
        <v>4</v>
      </c>
    </row>
    <row r="9" spans="1:24" ht="21.75" customHeight="1" x14ac:dyDescent="0.35">
      <c r="A9" s="54" t="s">
        <v>8</v>
      </c>
      <c r="B9" s="49">
        <f>(B11*B18)+(B12*B19)+ (B13*B20)+(B14*B21)+(B15*B22)+(B16*B23)</f>
        <v>0</v>
      </c>
      <c r="C9" s="49">
        <f t="shared" ref="C9:L9" si="2">(C11*C18)+(C12*C19)+ (C13*C20)+(C14*C21)+(C15*C22)+(C16*C23)</f>
        <v>0</v>
      </c>
      <c r="D9" s="49">
        <f t="shared" si="2"/>
        <v>0</v>
      </c>
      <c r="E9" s="49">
        <f t="shared" si="2"/>
        <v>0</v>
      </c>
      <c r="F9" s="49">
        <f t="shared" si="2"/>
        <v>0</v>
      </c>
      <c r="G9" s="49">
        <f t="shared" si="2"/>
        <v>0</v>
      </c>
      <c r="H9" s="49">
        <f t="shared" si="2"/>
        <v>0</v>
      </c>
      <c r="I9" s="49">
        <f t="shared" si="2"/>
        <v>0</v>
      </c>
      <c r="J9" s="49">
        <f t="shared" si="2"/>
        <v>0</v>
      </c>
      <c r="K9" s="49">
        <f t="shared" si="2"/>
        <v>0</v>
      </c>
      <c r="L9" s="49">
        <f t="shared" si="2"/>
        <v>0</v>
      </c>
      <c r="M9" s="14"/>
      <c r="V9" s="1">
        <v>5</v>
      </c>
    </row>
    <row r="10" spans="1:24" ht="47.25" customHeight="1" x14ac:dyDescent="0.35">
      <c r="A10" s="60" t="s">
        <v>60</v>
      </c>
      <c r="B10" s="23"/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14"/>
      <c r="V10" s="1">
        <v>6</v>
      </c>
    </row>
    <row r="11" spans="1:24" x14ac:dyDescent="0.35">
      <c r="A11" s="61" t="s">
        <v>61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4"/>
      <c r="V11" s="1">
        <v>7</v>
      </c>
    </row>
    <row r="12" spans="1:24" x14ac:dyDescent="0.35">
      <c r="A12" s="6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14"/>
    </row>
    <row r="13" spans="1:24" x14ac:dyDescent="0.35">
      <c r="A13" s="6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14"/>
    </row>
    <row r="14" spans="1:24" x14ac:dyDescent="0.35">
      <c r="A14" s="6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14"/>
    </row>
    <row r="15" spans="1:24" x14ac:dyDescent="0.35">
      <c r="A15" s="6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4"/>
    </row>
    <row r="16" spans="1:24" x14ac:dyDescent="0.35">
      <c r="A16" s="6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4"/>
    </row>
    <row r="17" spans="1:22" ht="28" x14ac:dyDescent="0.35">
      <c r="A17" s="60" t="s">
        <v>44</v>
      </c>
      <c r="B17" s="23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14"/>
      <c r="V17" s="1">
        <v>8</v>
      </c>
    </row>
    <row r="18" spans="1:22" x14ac:dyDescent="0.35">
      <c r="A18" s="61" t="s">
        <v>61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14"/>
      <c r="P18" s="4"/>
      <c r="Q18" s="4"/>
      <c r="R18" s="4"/>
      <c r="V18" s="1">
        <v>9</v>
      </c>
    </row>
    <row r="19" spans="1:22" x14ac:dyDescent="0.35">
      <c r="A19" s="6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14"/>
      <c r="P19" s="4"/>
      <c r="Q19" s="4"/>
      <c r="R19" s="4"/>
    </row>
    <row r="20" spans="1:22" x14ac:dyDescent="0.35">
      <c r="A20" s="6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14"/>
      <c r="P20" s="4"/>
      <c r="Q20" s="4"/>
      <c r="R20" s="4"/>
    </row>
    <row r="21" spans="1:22" x14ac:dyDescent="0.35">
      <c r="A21" s="6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14"/>
      <c r="P21" s="4"/>
      <c r="Q21" s="4"/>
      <c r="R21" s="4"/>
    </row>
    <row r="22" spans="1:22" x14ac:dyDescent="0.35">
      <c r="A22" s="6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14"/>
      <c r="P22" s="4"/>
      <c r="Q22" s="4"/>
      <c r="R22" s="4"/>
    </row>
    <row r="23" spans="1:22" ht="15" customHeight="1" x14ac:dyDescent="0.35">
      <c r="A23" s="6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4"/>
      <c r="P23" s="4"/>
      <c r="Q23" s="4"/>
      <c r="R23" s="4"/>
    </row>
    <row r="24" spans="1:22" ht="23.25" customHeight="1" x14ac:dyDescent="0.35">
      <c r="A24" s="54" t="s">
        <v>21</v>
      </c>
      <c r="B24" s="49"/>
      <c r="C24" s="49">
        <f t="shared" ref="C24:L24" si="3">C25</f>
        <v>0</v>
      </c>
      <c r="D24" s="49">
        <f t="shared" si="3"/>
        <v>0</v>
      </c>
      <c r="E24" s="49">
        <f t="shared" si="3"/>
        <v>0</v>
      </c>
      <c r="F24" s="49">
        <f t="shared" si="3"/>
        <v>0</v>
      </c>
      <c r="G24" s="49">
        <f t="shared" si="3"/>
        <v>0</v>
      </c>
      <c r="H24" s="49">
        <f t="shared" si="3"/>
        <v>0</v>
      </c>
      <c r="I24" s="49">
        <f t="shared" si="3"/>
        <v>0</v>
      </c>
      <c r="J24" s="49">
        <f t="shared" si="3"/>
        <v>0</v>
      </c>
      <c r="K24" s="49">
        <f t="shared" si="3"/>
        <v>0</v>
      </c>
      <c r="L24" s="49">
        <f t="shared" si="3"/>
        <v>0</v>
      </c>
      <c r="M24" s="14"/>
      <c r="P24" s="4"/>
      <c r="Q24" s="4"/>
      <c r="R24" s="4"/>
      <c r="V24" s="1">
        <v>10</v>
      </c>
    </row>
    <row r="25" spans="1:22" ht="15" x14ac:dyDescent="0.35">
      <c r="A25" s="55" t="s">
        <v>54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4"/>
      <c r="P25" s="5"/>
      <c r="Q25" s="5"/>
      <c r="R25" s="5"/>
      <c r="V25" s="1">
        <v>11</v>
      </c>
    </row>
    <row r="26" spans="1:22" ht="23.25" customHeight="1" x14ac:dyDescent="0.35">
      <c r="A26" s="54" t="s">
        <v>55</v>
      </c>
      <c r="B26" s="49"/>
      <c r="C26" s="49">
        <f>C27+C28</f>
        <v>0</v>
      </c>
      <c r="D26" s="49">
        <f t="shared" ref="D26:L26" si="4">D27+D28</f>
        <v>0</v>
      </c>
      <c r="E26" s="49">
        <f t="shared" si="4"/>
        <v>0</v>
      </c>
      <c r="F26" s="49">
        <f t="shared" si="4"/>
        <v>0</v>
      </c>
      <c r="G26" s="49">
        <f t="shared" si="4"/>
        <v>0</v>
      </c>
      <c r="H26" s="49">
        <f t="shared" si="4"/>
        <v>0</v>
      </c>
      <c r="I26" s="49">
        <f t="shared" si="4"/>
        <v>0</v>
      </c>
      <c r="J26" s="49">
        <f t="shared" si="4"/>
        <v>0</v>
      </c>
      <c r="K26" s="49">
        <f t="shared" si="4"/>
        <v>0</v>
      </c>
      <c r="L26" s="49">
        <f t="shared" si="4"/>
        <v>0</v>
      </c>
      <c r="M26" s="14"/>
      <c r="P26" s="5"/>
      <c r="Q26" s="5"/>
      <c r="R26" s="5"/>
    </row>
    <row r="27" spans="1:22" x14ac:dyDescent="0.35">
      <c r="A27" s="56" t="s">
        <v>25</v>
      </c>
      <c r="B27" s="21"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4"/>
      <c r="P27" s="5"/>
      <c r="Q27" s="5"/>
      <c r="R27" s="5"/>
    </row>
    <row r="28" spans="1:22" x14ac:dyDescent="0.35">
      <c r="A28" s="56" t="s">
        <v>23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4"/>
      <c r="P28" s="5"/>
      <c r="Q28" s="5"/>
      <c r="R28" s="5"/>
    </row>
    <row r="29" spans="1:22" ht="18" customHeight="1" x14ac:dyDescent="0.35">
      <c r="A29" s="57" t="s">
        <v>9</v>
      </c>
      <c r="B29" s="22">
        <f>B30+B38+B41</f>
        <v>0</v>
      </c>
      <c r="C29" s="22">
        <f t="shared" ref="C29:L29" si="5">C30+C38+C41</f>
        <v>0</v>
      </c>
      <c r="D29" s="22">
        <f t="shared" si="5"/>
        <v>0</v>
      </c>
      <c r="E29" s="22">
        <f t="shared" si="5"/>
        <v>0</v>
      </c>
      <c r="F29" s="22">
        <f t="shared" si="5"/>
        <v>0</v>
      </c>
      <c r="G29" s="22">
        <f t="shared" si="5"/>
        <v>0</v>
      </c>
      <c r="H29" s="22">
        <f t="shared" si="5"/>
        <v>0</v>
      </c>
      <c r="I29" s="22">
        <f t="shared" si="5"/>
        <v>0</v>
      </c>
      <c r="J29" s="22">
        <f t="shared" si="5"/>
        <v>0</v>
      </c>
      <c r="K29" s="22">
        <f t="shared" si="5"/>
        <v>0</v>
      </c>
      <c r="L29" s="22">
        <f t="shared" si="5"/>
        <v>0</v>
      </c>
      <c r="M29" s="14"/>
      <c r="P29" s="4"/>
      <c r="V29" s="1">
        <v>12</v>
      </c>
    </row>
    <row r="30" spans="1:22" ht="20.25" customHeight="1" x14ac:dyDescent="0.35">
      <c r="A30" s="54" t="s">
        <v>10</v>
      </c>
      <c r="B30" s="49">
        <f>SUM(B31:B37)</f>
        <v>0</v>
      </c>
      <c r="C30" s="49">
        <f t="shared" ref="C30:L30" si="6">SUM(C31:C37)</f>
        <v>0</v>
      </c>
      <c r="D30" s="49">
        <f t="shared" si="6"/>
        <v>0</v>
      </c>
      <c r="E30" s="49">
        <f t="shared" si="6"/>
        <v>0</v>
      </c>
      <c r="F30" s="49">
        <f t="shared" si="6"/>
        <v>0</v>
      </c>
      <c r="G30" s="49">
        <f t="shared" si="6"/>
        <v>0</v>
      </c>
      <c r="H30" s="49">
        <f t="shared" si="6"/>
        <v>0</v>
      </c>
      <c r="I30" s="49">
        <f t="shared" si="6"/>
        <v>0</v>
      </c>
      <c r="J30" s="49">
        <f t="shared" si="6"/>
        <v>0</v>
      </c>
      <c r="K30" s="49">
        <f t="shared" si="6"/>
        <v>0</v>
      </c>
      <c r="L30" s="49">
        <f t="shared" si="6"/>
        <v>0</v>
      </c>
      <c r="M30" s="14"/>
      <c r="P30" s="13"/>
    </row>
    <row r="31" spans="1:22" x14ac:dyDescent="0.35">
      <c r="A31" s="56" t="s">
        <v>22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14"/>
      <c r="P31" s="6"/>
      <c r="Q31" s="6"/>
      <c r="R31" s="6"/>
      <c r="S31" s="6"/>
      <c r="T31" s="6"/>
    </row>
    <row r="32" spans="1:22" x14ac:dyDescent="0.35">
      <c r="A32" s="56" t="s">
        <v>11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14"/>
      <c r="P32" s="6"/>
      <c r="Q32" s="6"/>
      <c r="R32" s="6"/>
      <c r="S32" s="6"/>
      <c r="T32" s="6"/>
    </row>
    <row r="33" spans="1:20" x14ac:dyDescent="0.35">
      <c r="A33" s="56" t="s">
        <v>12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14"/>
      <c r="P33" s="6"/>
      <c r="Q33" s="6"/>
      <c r="R33" s="6"/>
      <c r="S33" s="6"/>
      <c r="T33" s="6"/>
    </row>
    <row r="34" spans="1:20" x14ac:dyDescent="0.35">
      <c r="A34" s="56" t="s">
        <v>13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14"/>
      <c r="P34" s="6"/>
      <c r="Q34" s="6"/>
      <c r="R34" s="6"/>
      <c r="S34" s="6"/>
      <c r="T34" s="6"/>
    </row>
    <row r="35" spans="1:20" x14ac:dyDescent="0.35">
      <c r="A35" s="56" t="s">
        <v>14</v>
      </c>
      <c r="B35" s="21"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14"/>
      <c r="P35" s="6"/>
      <c r="Q35" s="6"/>
      <c r="R35" s="6"/>
      <c r="S35" s="6"/>
      <c r="T35" s="6"/>
    </row>
    <row r="36" spans="1:20" x14ac:dyDescent="0.35">
      <c r="A36" s="56" t="s">
        <v>15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14"/>
      <c r="P36" s="6"/>
      <c r="Q36" s="6"/>
      <c r="R36" s="6"/>
      <c r="S36" s="6"/>
      <c r="T36" s="6"/>
    </row>
    <row r="37" spans="1:20" x14ac:dyDescent="0.35">
      <c r="A37" s="56" t="s">
        <v>16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4"/>
      <c r="P37" s="6"/>
      <c r="Q37" s="6"/>
      <c r="R37" s="6"/>
      <c r="S37" s="6"/>
      <c r="T37" s="6"/>
    </row>
    <row r="38" spans="1:20" ht="24.75" customHeight="1" x14ac:dyDescent="0.35">
      <c r="A38" s="54" t="s">
        <v>56</v>
      </c>
      <c r="B38" s="49">
        <f>SUM(B39:B40)</f>
        <v>0</v>
      </c>
      <c r="C38" s="49">
        <f t="shared" ref="C38:L38" si="7">SUM(C39:C40)</f>
        <v>0</v>
      </c>
      <c r="D38" s="49">
        <f t="shared" si="7"/>
        <v>0</v>
      </c>
      <c r="E38" s="49">
        <f t="shared" si="7"/>
        <v>0</v>
      </c>
      <c r="F38" s="49">
        <f t="shared" si="7"/>
        <v>0</v>
      </c>
      <c r="G38" s="49">
        <f t="shared" si="7"/>
        <v>0</v>
      </c>
      <c r="H38" s="49">
        <f t="shared" si="7"/>
        <v>0</v>
      </c>
      <c r="I38" s="49">
        <f t="shared" si="7"/>
        <v>0</v>
      </c>
      <c r="J38" s="49">
        <f t="shared" si="7"/>
        <v>0</v>
      </c>
      <c r="K38" s="49">
        <f t="shared" si="7"/>
        <v>0</v>
      </c>
      <c r="L38" s="49">
        <f t="shared" si="7"/>
        <v>0</v>
      </c>
      <c r="M38" s="14"/>
      <c r="P38" s="6"/>
      <c r="Q38" s="6"/>
      <c r="R38" s="6"/>
      <c r="S38" s="6"/>
      <c r="T38" s="6"/>
    </row>
    <row r="39" spans="1:20" x14ac:dyDescent="0.35">
      <c r="A39" s="56" t="s">
        <v>17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14"/>
      <c r="P39" s="6"/>
      <c r="Q39" s="6"/>
      <c r="R39" s="6"/>
      <c r="S39" s="6"/>
      <c r="T39" s="7">
        <v>320000</v>
      </c>
    </row>
    <row r="40" spans="1:20" ht="15" x14ac:dyDescent="0.35">
      <c r="A40" s="56" t="s">
        <v>57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14"/>
      <c r="P40" s="6"/>
      <c r="Q40" s="6"/>
      <c r="R40" s="6"/>
      <c r="S40" s="6"/>
      <c r="T40" s="7"/>
    </row>
    <row r="41" spans="1:20" ht="23.25" customHeight="1" x14ac:dyDescent="0.35">
      <c r="A41" s="58" t="s">
        <v>58</v>
      </c>
      <c r="B41" s="49">
        <f t="shared" ref="B41:L41" si="8">B42</f>
        <v>0</v>
      </c>
      <c r="C41" s="49">
        <f t="shared" si="8"/>
        <v>0</v>
      </c>
      <c r="D41" s="49">
        <f t="shared" si="8"/>
        <v>0</v>
      </c>
      <c r="E41" s="49">
        <f t="shared" si="8"/>
        <v>0</v>
      </c>
      <c r="F41" s="49">
        <f t="shared" si="8"/>
        <v>0</v>
      </c>
      <c r="G41" s="49">
        <f t="shared" si="8"/>
        <v>0</v>
      </c>
      <c r="H41" s="49">
        <f t="shared" si="8"/>
        <v>0</v>
      </c>
      <c r="I41" s="49">
        <f t="shared" si="8"/>
        <v>0</v>
      </c>
      <c r="J41" s="49">
        <f t="shared" si="8"/>
        <v>0</v>
      </c>
      <c r="K41" s="49">
        <f t="shared" si="8"/>
        <v>0</v>
      </c>
      <c r="L41" s="49">
        <f t="shared" si="8"/>
        <v>0</v>
      </c>
      <c r="M41" s="14"/>
      <c r="P41" s="6"/>
      <c r="Q41" s="6"/>
      <c r="R41" s="6"/>
      <c r="S41" s="6"/>
      <c r="T41" s="7"/>
    </row>
    <row r="42" spans="1:20" x14ac:dyDescent="0.35">
      <c r="A42" s="59" t="s">
        <v>24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14"/>
      <c r="P42" s="6"/>
      <c r="Q42" s="6"/>
      <c r="R42" s="6"/>
      <c r="S42" s="6"/>
      <c r="T42" s="7"/>
    </row>
    <row r="43" spans="1:20" ht="18" customHeight="1" x14ac:dyDescent="0.35">
      <c r="A43" s="57" t="s">
        <v>36</v>
      </c>
      <c r="B43" s="22">
        <f t="shared" ref="B43:L43" si="9">B8-B29</f>
        <v>0</v>
      </c>
      <c r="C43" s="22">
        <f t="shared" si="9"/>
        <v>0</v>
      </c>
      <c r="D43" s="22">
        <f t="shared" si="9"/>
        <v>0</v>
      </c>
      <c r="E43" s="22">
        <f t="shared" si="9"/>
        <v>0</v>
      </c>
      <c r="F43" s="22">
        <f t="shared" si="9"/>
        <v>0</v>
      </c>
      <c r="G43" s="22">
        <f t="shared" si="9"/>
        <v>0</v>
      </c>
      <c r="H43" s="22">
        <f t="shared" si="9"/>
        <v>0</v>
      </c>
      <c r="I43" s="22">
        <f t="shared" si="9"/>
        <v>0</v>
      </c>
      <c r="J43" s="22">
        <f t="shared" si="9"/>
        <v>0</v>
      </c>
      <c r="K43" s="22">
        <f t="shared" si="9"/>
        <v>0</v>
      </c>
      <c r="L43" s="22">
        <f t="shared" si="9"/>
        <v>0</v>
      </c>
      <c r="M43" s="14"/>
      <c r="P43" s="6"/>
      <c r="Q43" s="6"/>
      <c r="R43" s="6"/>
      <c r="S43" s="6"/>
      <c r="T43" s="7"/>
    </row>
    <row r="44" spans="1:20" ht="18" customHeight="1" x14ac:dyDescent="0.35">
      <c r="A44" s="57" t="s">
        <v>37</v>
      </c>
      <c r="B44" s="25"/>
      <c r="C44" s="22">
        <f>C43</f>
        <v>0</v>
      </c>
      <c r="D44" s="22">
        <f>D43+C44</f>
        <v>0</v>
      </c>
      <c r="E44" s="22">
        <f t="shared" ref="E44:L44" si="10">E43+D44</f>
        <v>0</v>
      </c>
      <c r="F44" s="22">
        <f t="shared" si="10"/>
        <v>0</v>
      </c>
      <c r="G44" s="22">
        <f t="shared" si="10"/>
        <v>0</v>
      </c>
      <c r="H44" s="22">
        <f t="shared" si="10"/>
        <v>0</v>
      </c>
      <c r="I44" s="22">
        <f t="shared" si="10"/>
        <v>0</v>
      </c>
      <c r="J44" s="22">
        <f t="shared" si="10"/>
        <v>0</v>
      </c>
      <c r="K44" s="22">
        <f t="shared" si="10"/>
        <v>0</v>
      </c>
      <c r="L44" s="22">
        <f t="shared" si="10"/>
        <v>0</v>
      </c>
      <c r="M44" s="14"/>
      <c r="P44" s="6"/>
      <c r="Q44" s="6"/>
      <c r="R44" s="6"/>
      <c r="S44" s="6"/>
      <c r="T44" s="7"/>
    </row>
    <row r="45" spans="1:20" x14ac:dyDescent="0.35">
      <c r="A45" s="8"/>
      <c r="B45" s="9"/>
      <c r="C45" s="10"/>
      <c r="D45" s="11"/>
      <c r="E45" s="11"/>
      <c r="F45" s="11"/>
      <c r="G45" s="16"/>
      <c r="H45" s="16"/>
      <c r="I45" s="10"/>
      <c r="J45" s="12"/>
      <c r="K45" s="14"/>
      <c r="L45" s="14"/>
      <c r="M45" s="14"/>
      <c r="P45" s="6"/>
      <c r="Q45" s="6"/>
      <c r="R45" s="6"/>
      <c r="S45" s="6"/>
      <c r="T45" s="7"/>
    </row>
    <row r="46" spans="1:20" x14ac:dyDescent="0.35">
      <c r="A46" s="94" t="s">
        <v>0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14"/>
      <c r="P46" s="6"/>
      <c r="Q46" s="6"/>
      <c r="R46" s="6"/>
      <c r="S46" s="6"/>
      <c r="T46" s="7"/>
    </row>
    <row r="47" spans="1:20" ht="18.75" customHeight="1" x14ac:dyDescent="0.35">
      <c r="A47" s="98" t="s">
        <v>47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14"/>
      <c r="P47" s="6"/>
      <c r="Q47" s="6"/>
      <c r="R47" s="6"/>
      <c r="S47" s="6"/>
      <c r="T47" s="7"/>
    </row>
    <row r="48" spans="1:20" ht="18.75" customHeight="1" x14ac:dyDescent="0.35">
      <c r="A48" s="98" t="s">
        <v>48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14"/>
      <c r="P48" s="6"/>
      <c r="Q48" s="6"/>
      <c r="R48" s="6"/>
      <c r="S48" s="6"/>
      <c r="T48" s="7"/>
    </row>
    <row r="49" spans="1:20" ht="31.5" customHeight="1" x14ac:dyDescent="0.35">
      <c r="A49" s="98" t="s">
        <v>49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14"/>
      <c r="P49" s="6"/>
      <c r="Q49" s="6"/>
      <c r="R49" s="6"/>
      <c r="S49" s="6"/>
      <c r="T49" s="7"/>
    </row>
    <row r="50" spans="1:20" ht="30.75" customHeight="1" x14ac:dyDescent="0.35">
      <c r="A50" s="98" t="s">
        <v>50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14"/>
      <c r="P50" s="6"/>
      <c r="Q50" s="6"/>
      <c r="R50" s="6"/>
      <c r="S50" s="6"/>
      <c r="T50" s="7"/>
    </row>
    <row r="51" spans="1:20" ht="18.75" customHeight="1" x14ac:dyDescent="0.35">
      <c r="A51" s="98" t="s">
        <v>34</v>
      </c>
      <c r="B51" s="98"/>
      <c r="C51" s="98"/>
      <c r="D51" s="98"/>
      <c r="E51" s="98"/>
      <c r="F51" s="53"/>
      <c r="G51" s="53"/>
      <c r="H51" s="53"/>
      <c r="I51" s="53"/>
      <c r="J51" s="53"/>
      <c r="K51" s="53"/>
      <c r="L51" s="53"/>
      <c r="M51" s="14"/>
      <c r="P51" s="6"/>
      <c r="Q51" s="6"/>
      <c r="R51" s="6"/>
      <c r="S51" s="6"/>
      <c r="T51" s="7"/>
    </row>
    <row r="52" spans="1:20" x14ac:dyDescent="0.3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14"/>
      <c r="P52" s="6"/>
      <c r="Q52" s="6"/>
      <c r="R52" s="6"/>
      <c r="S52" s="6"/>
      <c r="T52" s="7"/>
    </row>
    <row r="53" spans="1:20" x14ac:dyDescent="0.35">
      <c r="A53" s="95" t="s">
        <v>27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14"/>
      <c r="P53" s="6"/>
      <c r="Q53" s="6"/>
      <c r="R53" s="6"/>
      <c r="S53" s="6"/>
      <c r="T53" s="7"/>
    </row>
    <row r="54" spans="1:20" x14ac:dyDescent="0.35">
      <c r="A54" s="101" t="s">
        <v>35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4"/>
      <c r="P54" s="6"/>
      <c r="Q54" s="6"/>
      <c r="R54" s="6"/>
      <c r="S54" s="6"/>
      <c r="T54" s="7"/>
    </row>
    <row r="55" spans="1:20" x14ac:dyDescent="0.3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14"/>
      <c r="P55" s="6"/>
      <c r="Q55" s="6"/>
      <c r="R55" s="6"/>
      <c r="S55" s="6"/>
      <c r="T55" s="7"/>
    </row>
    <row r="56" spans="1:20" x14ac:dyDescent="0.3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14"/>
      <c r="P56" s="6"/>
      <c r="Q56" s="6"/>
      <c r="R56" s="6"/>
      <c r="S56" s="6"/>
      <c r="T56" s="7"/>
    </row>
    <row r="57" spans="1:20" x14ac:dyDescent="0.35">
      <c r="A57" s="8"/>
      <c r="B57" s="9"/>
      <c r="C57" s="8"/>
      <c r="D57" s="26"/>
      <c r="E57" s="26"/>
      <c r="F57" s="26"/>
      <c r="G57" s="27"/>
      <c r="H57" s="27"/>
      <c r="I57" s="8"/>
      <c r="J57" s="28"/>
      <c r="K57" s="14"/>
      <c r="L57" s="14"/>
      <c r="M57" s="14"/>
      <c r="P57" s="6"/>
      <c r="Q57" s="6"/>
      <c r="R57" s="6"/>
      <c r="S57" s="6"/>
      <c r="T57" s="7"/>
    </row>
    <row r="58" spans="1:20" ht="40.5" customHeight="1" x14ac:dyDescent="0.35">
      <c r="A58" s="96" t="s">
        <v>53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14"/>
    </row>
    <row r="59" spans="1:20" ht="15" customHeight="1" x14ac:dyDescent="0.3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4"/>
    </row>
    <row r="60" spans="1:20" ht="15" customHeight="1" x14ac:dyDescent="0.3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4"/>
    </row>
    <row r="61" spans="1:20" ht="15" customHeight="1" x14ac:dyDescent="0.3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4"/>
    </row>
    <row r="62" spans="1:20" ht="15.75" customHeight="1" x14ac:dyDescent="0.35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4"/>
    </row>
    <row r="63" spans="1:20" ht="15.75" customHeight="1" x14ac:dyDescent="0.35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4"/>
    </row>
    <row r="64" spans="1:20" x14ac:dyDescent="0.35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4"/>
    </row>
    <row r="65" spans="1:13" ht="36" customHeight="1" x14ac:dyDescent="0.35">
      <c r="A65" s="96" t="s">
        <v>52</v>
      </c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14"/>
    </row>
    <row r="66" spans="1:13" x14ac:dyDescent="0.3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4"/>
    </row>
    <row r="67" spans="1:13" x14ac:dyDescent="0.35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4"/>
    </row>
    <row r="68" spans="1:13" x14ac:dyDescent="0.35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4"/>
    </row>
    <row r="69" spans="1:13" x14ac:dyDescent="0.35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4"/>
    </row>
    <row r="70" spans="1:13" x14ac:dyDescent="0.35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4"/>
    </row>
    <row r="71" spans="1:13" x14ac:dyDescent="0.3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4"/>
    </row>
    <row r="72" spans="1:13" x14ac:dyDescent="0.3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4"/>
    </row>
    <row r="73" spans="1:13" ht="27.75" customHeight="1" x14ac:dyDescent="0.35">
      <c r="A73" s="96" t="s">
        <v>51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14"/>
    </row>
    <row r="74" spans="1:13" x14ac:dyDescent="0.35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14"/>
    </row>
    <row r="75" spans="1:13" x14ac:dyDescent="0.3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14"/>
    </row>
    <row r="76" spans="1:13" x14ac:dyDescent="0.3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14"/>
    </row>
    <row r="77" spans="1:13" x14ac:dyDescent="0.35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14"/>
    </row>
    <row r="78" spans="1:13" x14ac:dyDescent="0.35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14"/>
    </row>
    <row r="79" spans="1:13" ht="15" thickBot="1" x14ac:dyDescent="0.4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14"/>
    </row>
    <row r="80" spans="1:13" x14ac:dyDescent="0.3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x14ac:dyDescent="0.35">
      <c r="A81" s="100" t="s">
        <v>45</v>
      </c>
      <c r="B81" s="100"/>
      <c r="C81" s="100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 x14ac:dyDescent="0.35">
      <c r="A82" s="100"/>
      <c r="B82" s="100"/>
      <c r="C82" s="100"/>
      <c r="D82" s="14" t="s">
        <v>40</v>
      </c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35">
      <c r="A83" s="100" t="s">
        <v>38</v>
      </c>
      <c r="B83" s="100"/>
      <c r="C83" s="100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35">
      <c r="A84" s="100"/>
      <c r="B84" s="100"/>
      <c r="C84" s="100"/>
      <c r="D84" s="14" t="s">
        <v>40</v>
      </c>
      <c r="E84" s="14"/>
      <c r="F84" s="14"/>
      <c r="G84" s="14"/>
      <c r="H84" s="14"/>
      <c r="I84" s="14"/>
      <c r="J84" s="14"/>
      <c r="K84" s="14"/>
      <c r="L84" s="14"/>
      <c r="M84" s="14"/>
    </row>
    <row r="85" spans="1:13" x14ac:dyDescent="0.35">
      <c r="A85" s="100" t="s">
        <v>39</v>
      </c>
      <c r="B85" s="100"/>
      <c r="C85" s="100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 x14ac:dyDescent="0.35">
      <c r="A86" s="100"/>
      <c r="B86" s="100"/>
      <c r="C86" s="100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x14ac:dyDescent="0.35">
      <c r="A87" s="48"/>
      <c r="B87" s="48"/>
      <c r="C87" s="48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x14ac:dyDescent="0.35">
      <c r="A88" s="99" t="s">
        <v>41</v>
      </c>
      <c r="B88" s="99"/>
      <c r="C88" s="99"/>
      <c r="D88" s="14"/>
      <c r="E88" s="14"/>
      <c r="F88" s="14"/>
      <c r="G88" s="14"/>
      <c r="H88" s="14"/>
      <c r="I88" s="14"/>
      <c r="J88" s="14"/>
      <c r="K88" s="14"/>
      <c r="L88" s="14"/>
      <c r="M88" s="14"/>
    </row>
  </sheetData>
  <mergeCells count="25">
    <mergeCell ref="A49:L49"/>
    <mergeCell ref="A88:C88"/>
    <mergeCell ref="A83:C84"/>
    <mergeCell ref="A81:C82"/>
    <mergeCell ref="A85:C86"/>
    <mergeCell ref="A50:L50"/>
    <mergeCell ref="A54:L54"/>
    <mergeCell ref="A59:L64"/>
    <mergeCell ref="A66:L72"/>
    <mergeCell ref="A1:M1"/>
    <mergeCell ref="A74:L79"/>
    <mergeCell ref="A2:M2"/>
    <mergeCell ref="A3:L3"/>
    <mergeCell ref="A4:L4"/>
    <mergeCell ref="A5:J5"/>
    <mergeCell ref="A6:A7"/>
    <mergeCell ref="B6:B7"/>
    <mergeCell ref="A46:L46"/>
    <mergeCell ref="A53:L53"/>
    <mergeCell ref="A73:L73"/>
    <mergeCell ref="A58:L58"/>
    <mergeCell ref="A65:L65"/>
    <mergeCell ref="A47:L47"/>
    <mergeCell ref="A51:E51"/>
    <mergeCell ref="A48:L48"/>
  </mergeCells>
  <conditionalFormatting sqref="B44:L44">
    <cfRule type="cellIs" dxfId="2" priority="1" operator="lessThan">
      <formula>0</formula>
    </cfRule>
  </conditionalFormatting>
  <conditionalFormatting sqref="C44">
    <cfRule type="cellIs" dxfId="1" priority="2" operator="lessThan">
      <formula>0</formula>
    </cfRule>
  </conditionalFormatting>
  <conditionalFormatting sqref="C44:L44">
    <cfRule type="cellIs" dxfId="0" priority="3" operator="lessThan">
      <formula>0</formula>
    </cfRule>
  </conditionalFormatting>
  <dataValidations count="1">
    <dataValidation type="list" allowBlank="1" showInputMessage="1" showErrorMessage="1" sqref="T24" xr:uid="{372F82B8-F682-48AC-883B-A5DE385B8C93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headerFooter>
    <oddFooter>&amp;LVerzija: 1.0.</oddFooter>
  </headerFooter>
  <rowBreaks count="2" manualBreakCount="2">
    <brk id="31" max="12" man="1"/>
    <brk id="57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76E29-9759-4A1C-84AD-EE4609857019}">
          <x14:formula1>
            <xm:f>Uputa!$A$21:$A$23</xm:f>
          </x14:formula1>
          <xm:sqref>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Uputa</vt:lpstr>
      <vt:lpstr>Financijski tok</vt:lpstr>
      <vt:lpstr>'Financijski tok'!Podrucje_ispisa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FLAG Alba</cp:lastModifiedBy>
  <cp:lastPrinted>2025-03-21T12:06:49Z</cp:lastPrinted>
  <dcterms:created xsi:type="dcterms:W3CDTF">2018-04-17T14:31:51Z</dcterms:created>
  <dcterms:modified xsi:type="dcterms:W3CDTF">2025-05-16T10:13:53Z</dcterms:modified>
</cp:coreProperties>
</file>